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试剂" sheetId="2" r:id="rId1"/>
    <sheet name="管制类" sheetId="3" r:id="rId2"/>
  </sheets>
  <definedNames>
    <definedName name="_xlnm._FilterDatabase" localSheetId="1" hidden="1">管制类!$A$1:$J$27</definedName>
    <definedName name="_xlnm._FilterDatabase" localSheetId="0" hidden="1">试剂!$A$2:$I$132</definedName>
  </definedNames>
  <calcPr calcId="144525"/>
</workbook>
</file>

<file path=xl/sharedStrings.xml><?xml version="1.0" encoding="utf-8"?>
<sst xmlns="http://schemas.openxmlformats.org/spreadsheetml/2006/main" count="752" uniqueCount="282">
  <si>
    <t>2025上生科院实验教学化学试剂采购清单</t>
  </si>
  <si>
    <t>序号</t>
  </si>
  <si>
    <t xml:space="preserve"> 名  称</t>
  </si>
  <si>
    <t>规格</t>
  </si>
  <si>
    <t>单位</t>
  </si>
  <si>
    <t>需求</t>
  </si>
  <si>
    <t>单价</t>
  </si>
  <si>
    <t>总价</t>
  </si>
  <si>
    <t>备注</t>
  </si>
  <si>
    <t>人员</t>
  </si>
  <si>
    <t>葡萄糖微量生化反应管</t>
  </si>
  <si>
    <t>20支/盒</t>
  </si>
  <si>
    <t>盒</t>
  </si>
  <si>
    <t>杭州微生物</t>
  </si>
  <si>
    <t>曹访</t>
  </si>
  <si>
    <t>乳糖微量生化反应管</t>
  </si>
  <si>
    <t>尿素微量生化反应管</t>
  </si>
  <si>
    <t>硫化氢微量生化反应管</t>
  </si>
  <si>
    <t>明胶微量生化反应管</t>
  </si>
  <si>
    <t>10支/盒</t>
  </si>
  <si>
    <t>营养琼脂培养基</t>
  </si>
  <si>
    <t>250g</t>
  </si>
  <si>
    <t>瓶</t>
  </si>
  <si>
    <t>营养肉汤培养基</t>
  </si>
  <si>
    <t>乙肝表面抗体、抗原检测试剂盒</t>
  </si>
  <si>
    <t>50人份/盒</t>
  </si>
  <si>
    <t>日期要新，建议4月底或5月初购买</t>
  </si>
  <si>
    <t>正丁醇</t>
  </si>
  <si>
    <t>AR500ml</t>
  </si>
  <si>
    <t>志贺菌诊断血清</t>
  </si>
  <si>
    <t>TR203,1ml</t>
  </si>
  <si>
    <t>宁波天润</t>
  </si>
  <si>
    <t>标准缓冲溶液</t>
  </si>
  <si>
    <t> pH 4.00，6.86，9.18</t>
  </si>
  <si>
    <t>套</t>
  </si>
  <si>
    <t>虹北</t>
  </si>
  <si>
    <t>赵明星</t>
  </si>
  <si>
    <t>二氧化锰</t>
  </si>
  <si>
    <t>500g</t>
  </si>
  <si>
    <t>广泛pH试纸</t>
  </si>
  <si>
    <t>ph1-14</t>
  </si>
  <si>
    <t>氢氧化钠</t>
  </si>
  <si>
    <t>AR500g</t>
  </si>
  <si>
    <t>蔗糖</t>
  </si>
  <si>
    <t>红四氮唑</t>
  </si>
  <si>
    <t>10g</t>
  </si>
  <si>
    <t>AR5g</t>
  </si>
  <si>
    <t>肖嵘</t>
  </si>
  <si>
    <t xml:space="preserve"> 胰岛素注射液</t>
  </si>
  <si>
    <t>10ml:400U,万邦医药</t>
  </si>
  <si>
    <t>银耳</t>
  </si>
  <si>
    <t>50g/袋</t>
  </si>
  <si>
    <t>袋</t>
  </si>
  <si>
    <t>145g/袋</t>
  </si>
  <si>
    <t>孙来玉</t>
  </si>
  <si>
    <t>纯水</t>
  </si>
  <si>
    <t>555ml/瓶</t>
  </si>
  <si>
    <t>凝胶法鲎试剂</t>
  </si>
  <si>
    <t>10支/盒，0.1ml</t>
  </si>
  <si>
    <t>0.25U/ML(湛江博康海洋生物有限公司生产)</t>
  </si>
  <si>
    <t>乳糖胆盐培养基</t>
  </si>
  <si>
    <t>溶菌酶</t>
  </si>
  <si>
    <t>5g/瓶</t>
  </si>
  <si>
    <t>VC泡腾片</t>
  </si>
  <si>
    <t>50片/瓶</t>
  </si>
  <si>
    <t>每片1g,最少20片</t>
  </si>
  <si>
    <t>细菌内毒素工作标准品</t>
  </si>
  <si>
    <t>10EU/ml</t>
  </si>
  <si>
    <t>活性炭</t>
  </si>
  <si>
    <t>500g/袋</t>
  </si>
  <si>
    <t>透析袋</t>
  </si>
  <si>
    <t>直径28mm,3500</t>
  </si>
  <si>
    <t>卷</t>
  </si>
  <si>
    <t>MD44</t>
  </si>
  <si>
    <t>甲醛</t>
  </si>
  <si>
    <t>吕鹤</t>
  </si>
  <si>
    <t>无水乙醇</t>
  </si>
  <si>
    <t>水杨酸</t>
  </si>
  <si>
    <t>500g/瓶，AR</t>
  </si>
  <si>
    <t>AR250g</t>
  </si>
  <si>
    <t>齐欢1</t>
  </si>
  <si>
    <t>去污粉</t>
  </si>
  <si>
    <t>500g/瓶，CP</t>
  </si>
  <si>
    <t>450g</t>
  </si>
  <si>
    <t>磺胺</t>
  </si>
  <si>
    <t>氢氧化钠（颗粒）</t>
  </si>
  <si>
    <t>工业级</t>
  </si>
  <si>
    <t>二甲苯</t>
  </si>
  <si>
    <t>2-甲基萘</t>
  </si>
  <si>
    <r>
      <t>α</t>
    </r>
    <r>
      <rPr>
        <sz val="12"/>
        <rFont val="宋体"/>
        <charset val="134"/>
      </rPr>
      <t>-萘酚</t>
    </r>
  </si>
  <si>
    <t>500ml/瓶，CP</t>
  </si>
  <si>
    <t>95%乙醇</t>
  </si>
  <si>
    <t>25L/桶，CP</t>
  </si>
  <si>
    <t>桶</t>
  </si>
  <si>
    <t>异丙胺</t>
  </si>
  <si>
    <t>冰乙酸</t>
  </si>
  <si>
    <t>环氧氯丙烷</t>
  </si>
  <si>
    <t>维生素C片</t>
  </si>
  <si>
    <t>100mg*100片</t>
  </si>
  <si>
    <t>东北制药集团沈阳第一制药有限公司</t>
  </si>
  <si>
    <t>齐欢2</t>
  </si>
  <si>
    <t>盐酸普洛萘尔片</t>
  </si>
  <si>
    <t>10mg*100片</t>
  </si>
  <si>
    <t>江苏亚邦爱普森药业有限公司</t>
  </si>
  <si>
    <t>乙酸乙酯</t>
  </si>
  <si>
    <t>薄层层析硅胶板（HSGF254）</t>
  </si>
  <si>
    <t>2.5*7.5CM，160片/盒</t>
  </si>
  <si>
    <t>黄海牌</t>
  </si>
  <si>
    <t>生大黄（中药材）</t>
  </si>
  <si>
    <t>无硫生大黄，北京同仁堂，500g/包</t>
  </si>
  <si>
    <t>包</t>
  </si>
  <si>
    <t>南京同仁堂 200g包装</t>
  </si>
  <si>
    <t>维生素A软胶囊（双鲸牌）</t>
  </si>
  <si>
    <t>规格：5000单位，100粒/盒</t>
  </si>
  <si>
    <t>青岛双鲸药业有限公司</t>
  </si>
  <si>
    <t>工业酒精</t>
  </si>
  <si>
    <t>25L/桶</t>
  </si>
  <si>
    <t>氘代甲醇</t>
  </si>
  <si>
    <t>550ul*10支/盒</t>
  </si>
  <si>
    <t>安耐吉，货号：E090005-0.55mL</t>
  </si>
  <si>
    <t>氘代氯仿</t>
  </si>
  <si>
    <t>安耐吉，货号：E090090-0.55ml</t>
  </si>
  <si>
    <t>氘代DMSO</t>
  </si>
  <si>
    <t>manalab，货号：D180310</t>
  </si>
  <si>
    <t>重水</t>
  </si>
  <si>
    <t>manalab，货号：D180200-0.55ml*10</t>
  </si>
  <si>
    <t>正丙醇</t>
  </si>
  <si>
    <t>许红</t>
  </si>
  <si>
    <t>活性炭粉</t>
  </si>
  <si>
    <t>1000g</t>
  </si>
  <si>
    <t>赵波</t>
  </si>
  <si>
    <t>25L</t>
  </si>
  <si>
    <t>AR，25L</t>
  </si>
  <si>
    <t>乙酸</t>
  </si>
  <si>
    <t>AR500mL</t>
  </si>
  <si>
    <t>N，N-二甲基苯胺</t>
  </si>
  <si>
    <t>硅胶GF254</t>
  </si>
  <si>
    <t>薄层层析硅胶GF254</t>
  </si>
  <si>
    <t>石油醚</t>
  </si>
  <si>
    <t>苯甲酸钠</t>
  </si>
  <si>
    <t>沈荣明</t>
  </si>
  <si>
    <t>无水氯化钙</t>
  </si>
  <si>
    <t>CP500g</t>
  </si>
  <si>
    <t>周俊波</t>
  </si>
  <si>
    <t>琼脂条</t>
  </si>
  <si>
    <t>100g/包</t>
  </si>
  <si>
    <t>次氯酸钠溶液</t>
  </si>
  <si>
    <t>邻菲啰啉指示剂</t>
  </si>
  <si>
    <t>郑卫红</t>
  </si>
  <si>
    <t>15</t>
  </si>
  <si>
    <t>四水合氯化锰</t>
  </si>
  <si>
    <t>磷酸二氢钾</t>
  </si>
  <si>
    <t>pH4.00\6.86/9.17</t>
  </si>
  <si>
    <t>10</t>
  </si>
  <si>
    <t>D101大孔树脂</t>
  </si>
  <si>
    <t>淘宝便宜的，不要买贵的</t>
  </si>
  <si>
    <t>氧化锌</t>
  </si>
  <si>
    <t>液体石蜡</t>
  </si>
  <si>
    <t>抗坏血酸</t>
  </si>
  <si>
    <t>AR100g</t>
  </si>
  <si>
    <t>甲醇（色谱纯）</t>
  </si>
  <si>
    <t>环己烷</t>
  </si>
  <si>
    <t>甲基硅油</t>
  </si>
  <si>
    <t>硬脂酸</t>
  </si>
  <si>
    <t>乙酰水杨酸</t>
  </si>
  <si>
    <t>酒石酸</t>
  </si>
  <si>
    <t>工业无水酒精</t>
  </si>
  <si>
    <t>20L/桶</t>
  </si>
  <si>
    <t>300</t>
  </si>
  <si>
    <t>炉甘石粉</t>
  </si>
  <si>
    <t>金银花提取物（20:1）</t>
  </si>
  <si>
    <t>黄芩提取物（30:1）</t>
  </si>
  <si>
    <t>新鲜薄荷叶</t>
  </si>
  <si>
    <t>薄荷精油</t>
  </si>
  <si>
    <t>10-15ml</t>
  </si>
  <si>
    <t>槐米</t>
  </si>
  <si>
    <t>秦皮</t>
  </si>
  <si>
    <t>土壤DNA提取试剂盒</t>
  </si>
  <si>
    <t xml:space="preserve">索莱宝D2600-100T </t>
  </si>
  <si>
    <t xml:space="preserve">周俊波 </t>
  </si>
  <si>
    <t>TAE×50 buffer</t>
  </si>
  <si>
    <t>500mL</t>
  </si>
  <si>
    <t>B548101上海生工500ml</t>
  </si>
  <si>
    <t>Agar(琼脂粉)</t>
  </si>
  <si>
    <t>100 g</t>
  </si>
  <si>
    <t>ST00417碧云天100g</t>
  </si>
  <si>
    <t>Tryptone/胰蛋白胨</t>
  </si>
  <si>
    <t>500 g</t>
  </si>
  <si>
    <t>ST800碧云天500 g</t>
  </si>
  <si>
    <t>Yeast extract/酵母膏</t>
  </si>
  <si>
    <t>ST968碧云天500 g</t>
  </si>
  <si>
    <t>氯化钠</t>
  </si>
  <si>
    <t>PDA培养基</t>
  </si>
  <si>
    <t>杭微，马铃薯葡萄糖琼脂（PDA）培养基</t>
  </si>
  <si>
    <t>多菌灵标准品</t>
  </si>
  <si>
    <t>97%，5g/瓶</t>
  </si>
  <si>
    <t>希恩思C12442-5g</t>
  </si>
  <si>
    <t>甲醇</t>
  </si>
  <si>
    <t>HPLC级500ml/瓶</t>
  </si>
  <si>
    <t>乙腈</t>
  </si>
  <si>
    <t>75%乙醇</t>
  </si>
  <si>
    <t>500 mL</t>
  </si>
  <si>
    <t>多菌灵可湿性粉剂</t>
  </si>
  <si>
    <t>50% 500g</t>
  </si>
  <si>
    <t>油菜菌核病菌</t>
  </si>
  <si>
    <t>株</t>
  </si>
  <si>
    <t>BNCC-12229斜面</t>
  </si>
  <si>
    <t>AR500 mL</t>
  </si>
  <si>
    <t>MDA 试剂盒</t>
  </si>
  <si>
    <t>100次</t>
  </si>
  <si>
    <t>个</t>
  </si>
  <si>
    <t>碧云天S0131S</t>
  </si>
  <si>
    <t>EP 管 RNAase free</t>
  </si>
  <si>
    <t>2 mL 带盖</t>
  </si>
  <si>
    <t>500支/包爱思进MCT-200-C</t>
  </si>
  <si>
    <t>1.5 mL带盖</t>
  </si>
  <si>
    <t>500支/包爱思进MCT-150-C</t>
  </si>
  <si>
    <t>枪头  RNAase free</t>
  </si>
  <si>
    <t>蓝（1000微升L</t>
  </si>
  <si>
    <t>1000支/包爱思进T-1000-B</t>
  </si>
  <si>
    <t>黄（200uL）</t>
  </si>
  <si>
    <t>1000支/包爱思进T-200-B</t>
  </si>
  <si>
    <t>白（20uL）</t>
  </si>
  <si>
    <t>1000支/包爱思进T-300</t>
  </si>
  <si>
    <t xml:space="preserve">RNase-Free Water无RNA酶水 </t>
  </si>
  <si>
    <t>100 Ml</t>
  </si>
  <si>
    <t>碧云天ST876-100ml</t>
  </si>
  <si>
    <t>酒精（无水乙醇）</t>
  </si>
  <si>
    <t>100g</t>
  </si>
  <si>
    <t>碧云天ST004D</t>
  </si>
  <si>
    <t>锆珠</t>
  </si>
  <si>
    <t xml:space="preserve">100g  2 mm </t>
  </si>
  <si>
    <t>95%氧化锆珠1.8-2.0mm</t>
  </si>
  <si>
    <t>DNA Marker (DL15000)</t>
  </si>
  <si>
    <t>50 rxns</t>
  </si>
  <si>
    <t>诺唯赞(货号MD103-01)</t>
  </si>
  <si>
    <t>总RNA 提取试剂盒</t>
  </si>
  <si>
    <t>50次</t>
  </si>
  <si>
    <t>天根，货号：DP452</t>
  </si>
  <si>
    <t>反转录PCR试剂盒
（一管内完成基因组DNA清除和逆转录反应）</t>
  </si>
  <si>
    <t>天筛TOROIVD，货号：RTQ-204</t>
  </si>
  <si>
    <t>荧光定量PCR八联排管+盖 透明</t>
  </si>
  <si>
    <t>125条/盒</t>
  </si>
  <si>
    <t>Axygen,货号：PCR-2CP-RT-C0.2ml</t>
  </si>
  <si>
    <t>荧光定量 PCR 试剂
（高特异高GC高稳定染料法qPCR预混液）</t>
  </si>
  <si>
    <t>5mL
（1ml*5管/袋）</t>
  </si>
  <si>
    <t>天筛TOROIVD，货号QST-100P</t>
  </si>
  <si>
    <r>
      <t xml:space="preserve"> 0.05 mol/L </t>
    </r>
    <r>
      <rPr>
        <sz val="12"/>
        <rFont val="宋体"/>
        <charset val="134"/>
      </rPr>
      <t>磷酸缓冲液</t>
    </r>
  </si>
  <si>
    <t>500ml</t>
  </si>
  <si>
    <t>PH7.5或PH7.8</t>
  </si>
  <si>
    <t>哇哈哈纯净水</t>
  </si>
  <si>
    <t>4.5升/桶</t>
  </si>
  <si>
    <t>合计</t>
  </si>
  <si>
    <t>用途</t>
  </si>
  <si>
    <t>浓硫酸</t>
  </si>
  <si>
    <t>易制毒</t>
  </si>
  <si>
    <t>*</t>
  </si>
  <si>
    <t>浓盐酸</t>
  </si>
  <si>
    <t>浓硝酸</t>
  </si>
  <si>
    <t>易制爆</t>
  </si>
  <si>
    <t>无水乙醚</t>
  </si>
  <si>
    <t>吗啡</t>
  </si>
  <si>
    <t>支</t>
  </si>
  <si>
    <t>无，与医学院联系</t>
  </si>
  <si>
    <t>重铬酸钠</t>
  </si>
  <si>
    <t>丙酮</t>
  </si>
  <si>
    <t>硫酸</t>
  </si>
  <si>
    <t>盐酸</t>
  </si>
  <si>
    <t>乙酸酐</t>
  </si>
  <si>
    <t>硝酸银</t>
  </si>
  <si>
    <t>1g/瓶</t>
  </si>
  <si>
    <t>运费100-200易制爆，阿拉丁，货号：S116264-1g</t>
  </si>
  <si>
    <t>三氯甲烷</t>
  </si>
  <si>
    <t>乙醚</t>
  </si>
  <si>
    <t>500ml/瓶</t>
  </si>
  <si>
    <t>500ml/瓶，AR</t>
  </si>
  <si>
    <t>AR，500mL</t>
  </si>
  <si>
    <t>硝酸钾</t>
  </si>
  <si>
    <t>易制爆，地下仓库已无库存需另购</t>
  </si>
  <si>
    <t>双氧水</t>
  </si>
  <si>
    <t>AR/500ml</t>
  </si>
  <si>
    <t>周俊波 新开课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</si>
</sst>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61"/>
    </font>
    <font>
      <sz val="12"/>
      <name val="宋体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/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56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177" fontId="6" fillId="2" borderId="1" xfId="55" applyNumberFormat="1" applyFont="1" applyFill="1" applyBorder="1" applyAlignment="1">
      <alignment horizontal="center" vertical="center" wrapText="1"/>
    </xf>
    <xf numFmtId="177" fontId="4" fillId="2" borderId="1" xfId="55" applyNumberFormat="1" applyFont="1" applyFill="1" applyBorder="1" applyAlignment="1">
      <alignment horizontal="center" vertical="center"/>
    </xf>
    <xf numFmtId="0" fontId="6" fillId="2" borderId="1" xfId="55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6" fillId="2" borderId="2" xfId="55" applyNumberFormat="1" applyFont="1" applyFill="1" applyBorder="1" applyAlignment="1">
      <alignment horizontal="center" vertical="center" wrapText="1"/>
    </xf>
    <xf numFmtId="177" fontId="4" fillId="2" borderId="2" xfId="55" applyNumberFormat="1" applyFont="1" applyFill="1" applyBorder="1" applyAlignment="1">
      <alignment horizontal="center" vertical="center"/>
    </xf>
    <xf numFmtId="0" fontId="6" fillId="2" borderId="2" xfId="55" applyNumberFormat="1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1" xfId="55" applyFont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Border="1" applyAlignment="1">
      <alignment horizontal="center" vertical="center" wrapText="1"/>
    </xf>
    <xf numFmtId="178" fontId="2" fillId="0" borderId="1" xfId="56" applyNumberFormat="1" applyFont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/>
    </xf>
    <xf numFmtId="0" fontId="11" fillId="0" borderId="1" xfId="55" applyNumberFormat="1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43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A4 Small 210 x 297 mm 2" xfId="12"/>
    <cellStyle name="已访问的超链接" xfId="13" builtinId="9"/>
    <cellStyle name="注释" xfId="14" builtinId="10"/>
    <cellStyle name="常规 6 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A4 Small 210 x 297 mm" xfId="53"/>
    <cellStyle name="常规_Sheet1" xfId="54"/>
    <cellStyle name="常规 4" xfId="55"/>
    <cellStyle name="常规 2" xfId="56"/>
    <cellStyle name="常规 5" xfId="57"/>
    <cellStyle name="常规_耗材" xfId="58"/>
    <cellStyle name="常规 3" xfId="59"/>
    <cellStyle name="A4 Small 210 x 297 mm 2 2" xfId="60"/>
    <cellStyle name="常规 11" xfId="6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yotime.com/product/ST96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2"/>
  <sheetViews>
    <sheetView tabSelected="1" zoomScale="85" zoomScaleNormal="85" topLeftCell="A73" workbookViewId="0">
      <selection activeCell="D136" sqref="D136"/>
    </sheetView>
  </sheetViews>
  <sheetFormatPr defaultColWidth="9" defaultRowHeight="29" customHeight="1"/>
  <cols>
    <col min="1" max="1" width="6.76666666666667" style="29" customWidth="1"/>
    <col min="2" max="2" width="28.0833333333333" style="29" customWidth="1"/>
    <col min="3" max="3" width="15.2833333333333" style="29" customWidth="1"/>
    <col min="4" max="5" width="7.5" style="29" customWidth="1"/>
    <col min="6" max="6" width="8.375" style="29" customWidth="1"/>
    <col min="7" max="7" width="8.66666666666667" style="29" customWidth="1"/>
    <col min="8" max="8" width="20.5833333333333" style="29" customWidth="1"/>
    <col min="9" max="16382" width="9" style="29"/>
    <col min="16384" max="16384" width="9" style="29"/>
  </cols>
  <sheetData>
    <row r="1" ht="40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5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52" t="s">
        <v>9</v>
      </c>
    </row>
    <row r="3" customHeight="1" spans="1:9">
      <c r="A3" s="2">
        <v>1</v>
      </c>
      <c r="B3" s="32" t="s">
        <v>10</v>
      </c>
      <c r="C3" s="32" t="s">
        <v>11</v>
      </c>
      <c r="D3" s="32" t="s">
        <v>12</v>
      </c>
      <c r="E3" s="32">
        <v>15</v>
      </c>
      <c r="F3" s="32">
        <v>24</v>
      </c>
      <c r="G3" s="32">
        <f>E3*F3</f>
        <v>360</v>
      </c>
      <c r="H3" s="32" t="s">
        <v>13</v>
      </c>
      <c r="I3" s="33" t="s">
        <v>14</v>
      </c>
    </row>
    <row r="4" customHeight="1" spans="1:9">
      <c r="A4" s="2">
        <v>2</v>
      </c>
      <c r="B4" s="32" t="s">
        <v>15</v>
      </c>
      <c r="C4" s="32" t="s">
        <v>11</v>
      </c>
      <c r="D4" s="32" t="s">
        <v>12</v>
      </c>
      <c r="E4" s="32">
        <v>15</v>
      </c>
      <c r="F4" s="32">
        <v>24</v>
      </c>
      <c r="G4" s="32">
        <f t="shared" ref="G4:G35" si="0">E4*F4</f>
        <v>360</v>
      </c>
      <c r="H4" s="32" t="s">
        <v>13</v>
      </c>
      <c r="I4" s="33" t="s">
        <v>14</v>
      </c>
    </row>
    <row r="5" customHeight="1" spans="1:9">
      <c r="A5" s="2">
        <v>3</v>
      </c>
      <c r="B5" s="32" t="s">
        <v>16</v>
      </c>
      <c r="C5" s="32" t="s">
        <v>11</v>
      </c>
      <c r="D5" s="32" t="s">
        <v>12</v>
      </c>
      <c r="E5" s="32">
        <v>15</v>
      </c>
      <c r="F5" s="32">
        <v>24</v>
      </c>
      <c r="G5" s="32">
        <f t="shared" si="0"/>
        <v>360</v>
      </c>
      <c r="H5" s="32" t="s">
        <v>13</v>
      </c>
      <c r="I5" s="33" t="s">
        <v>14</v>
      </c>
    </row>
    <row r="6" customHeight="1" spans="1:9">
      <c r="A6" s="2">
        <v>4</v>
      </c>
      <c r="B6" s="32" t="s">
        <v>17</v>
      </c>
      <c r="C6" s="32" t="s">
        <v>11</v>
      </c>
      <c r="D6" s="32" t="s">
        <v>12</v>
      </c>
      <c r="E6" s="32">
        <v>15</v>
      </c>
      <c r="F6" s="32">
        <v>24</v>
      </c>
      <c r="G6" s="32">
        <f t="shared" si="0"/>
        <v>360</v>
      </c>
      <c r="H6" s="32" t="s">
        <v>13</v>
      </c>
      <c r="I6" s="33" t="s">
        <v>14</v>
      </c>
    </row>
    <row r="7" customHeight="1" spans="1:9">
      <c r="A7" s="2">
        <v>5</v>
      </c>
      <c r="B7" s="32" t="s">
        <v>18</v>
      </c>
      <c r="C7" s="32" t="s">
        <v>19</v>
      </c>
      <c r="D7" s="32" t="s">
        <v>12</v>
      </c>
      <c r="E7" s="32">
        <v>15</v>
      </c>
      <c r="F7" s="32">
        <v>50</v>
      </c>
      <c r="G7" s="32">
        <f t="shared" si="0"/>
        <v>750</v>
      </c>
      <c r="H7" s="32" t="s">
        <v>13</v>
      </c>
      <c r="I7" s="33" t="s">
        <v>14</v>
      </c>
    </row>
    <row r="8" customHeight="1" spans="1:9">
      <c r="A8" s="2">
        <v>6</v>
      </c>
      <c r="B8" s="32" t="s">
        <v>20</v>
      </c>
      <c r="C8" s="2" t="s">
        <v>21</v>
      </c>
      <c r="D8" s="2" t="s">
        <v>22</v>
      </c>
      <c r="E8" s="2">
        <v>3</v>
      </c>
      <c r="F8" s="33">
        <v>125</v>
      </c>
      <c r="G8" s="32">
        <f t="shared" si="0"/>
        <v>375</v>
      </c>
      <c r="H8" s="32" t="s">
        <v>13</v>
      </c>
      <c r="I8" s="33" t="s">
        <v>14</v>
      </c>
    </row>
    <row r="9" customHeight="1" spans="1:9">
      <c r="A9" s="2">
        <v>7</v>
      </c>
      <c r="B9" s="32" t="s">
        <v>23</v>
      </c>
      <c r="C9" s="2" t="s">
        <v>21</v>
      </c>
      <c r="D9" s="2" t="s">
        <v>22</v>
      </c>
      <c r="E9" s="2">
        <v>2</v>
      </c>
      <c r="F9" s="33">
        <v>110</v>
      </c>
      <c r="G9" s="32">
        <f t="shared" si="0"/>
        <v>220</v>
      </c>
      <c r="H9" s="32" t="s">
        <v>13</v>
      </c>
      <c r="I9" s="33" t="s">
        <v>14</v>
      </c>
    </row>
    <row r="10" customHeight="1" spans="1:9">
      <c r="A10" s="2">
        <v>8</v>
      </c>
      <c r="B10" s="32" t="s">
        <v>24</v>
      </c>
      <c r="C10" s="32" t="s">
        <v>25</v>
      </c>
      <c r="D10" s="32" t="s">
        <v>12</v>
      </c>
      <c r="E10" s="32">
        <v>6</v>
      </c>
      <c r="F10" s="32">
        <v>208</v>
      </c>
      <c r="G10" s="32">
        <f t="shared" si="0"/>
        <v>1248</v>
      </c>
      <c r="H10" s="32" t="s">
        <v>26</v>
      </c>
      <c r="I10" s="33" t="s">
        <v>14</v>
      </c>
    </row>
    <row r="11" customHeight="1" spans="1:9">
      <c r="A11" s="2">
        <v>9</v>
      </c>
      <c r="B11" s="33" t="s">
        <v>27</v>
      </c>
      <c r="C11" s="33" t="s">
        <v>28</v>
      </c>
      <c r="D11" s="33" t="s">
        <v>22</v>
      </c>
      <c r="E11" s="33">
        <v>6</v>
      </c>
      <c r="F11" s="33">
        <v>34</v>
      </c>
      <c r="G11" s="32">
        <f t="shared" si="0"/>
        <v>204</v>
      </c>
      <c r="H11" s="33"/>
      <c r="I11" s="33" t="s">
        <v>14</v>
      </c>
    </row>
    <row r="12" customHeight="1" spans="1:9">
      <c r="A12" s="2">
        <v>10</v>
      </c>
      <c r="B12" s="34" t="s">
        <v>29</v>
      </c>
      <c r="C12" s="34" t="s">
        <v>30</v>
      </c>
      <c r="D12" s="34" t="s">
        <v>22</v>
      </c>
      <c r="E12" s="34">
        <v>6</v>
      </c>
      <c r="F12" s="34">
        <v>265</v>
      </c>
      <c r="G12" s="32">
        <f t="shared" si="0"/>
        <v>1590</v>
      </c>
      <c r="H12" s="34" t="s">
        <v>31</v>
      </c>
      <c r="I12" s="33" t="s">
        <v>14</v>
      </c>
    </row>
    <row r="13" customHeight="1" spans="1:9">
      <c r="A13" s="2">
        <v>11</v>
      </c>
      <c r="B13" s="35" t="s">
        <v>32</v>
      </c>
      <c r="C13" s="36" t="s">
        <v>33</v>
      </c>
      <c r="D13" s="35" t="s">
        <v>34</v>
      </c>
      <c r="E13" s="35">
        <v>5</v>
      </c>
      <c r="F13" s="35">
        <v>10</v>
      </c>
      <c r="G13" s="32">
        <f t="shared" si="0"/>
        <v>50</v>
      </c>
      <c r="H13" s="35" t="s">
        <v>35</v>
      </c>
      <c r="I13" s="35" t="s">
        <v>36</v>
      </c>
    </row>
    <row r="14" customHeight="1" spans="1:9">
      <c r="A14" s="2">
        <v>12</v>
      </c>
      <c r="B14" s="36" t="s">
        <v>37</v>
      </c>
      <c r="C14" s="37" t="s">
        <v>38</v>
      </c>
      <c r="D14" s="35" t="s">
        <v>22</v>
      </c>
      <c r="E14" s="36">
        <v>1</v>
      </c>
      <c r="F14" s="35">
        <v>69</v>
      </c>
      <c r="G14" s="32">
        <f t="shared" si="0"/>
        <v>69</v>
      </c>
      <c r="H14" s="38">
        <v>0.85</v>
      </c>
      <c r="I14" s="35" t="s">
        <v>36</v>
      </c>
    </row>
    <row r="15" customHeight="1" spans="1:9">
      <c r="A15" s="2">
        <v>13</v>
      </c>
      <c r="B15" s="36" t="s">
        <v>39</v>
      </c>
      <c r="C15" s="37" t="s">
        <v>40</v>
      </c>
      <c r="D15" s="35" t="s">
        <v>12</v>
      </c>
      <c r="E15" s="36">
        <v>2</v>
      </c>
      <c r="F15" s="35">
        <v>50</v>
      </c>
      <c r="G15" s="32">
        <f t="shared" si="0"/>
        <v>100</v>
      </c>
      <c r="H15" s="35"/>
      <c r="I15" s="35" t="s">
        <v>36</v>
      </c>
    </row>
    <row r="16" customHeight="1" spans="1:9">
      <c r="A16" s="2">
        <v>14</v>
      </c>
      <c r="B16" s="35" t="s">
        <v>41</v>
      </c>
      <c r="C16" s="35" t="s">
        <v>42</v>
      </c>
      <c r="D16" s="35" t="s">
        <v>22</v>
      </c>
      <c r="E16" s="35">
        <v>20</v>
      </c>
      <c r="F16" s="35">
        <v>15</v>
      </c>
      <c r="G16" s="32">
        <f t="shared" si="0"/>
        <v>300</v>
      </c>
      <c r="H16" s="35"/>
      <c r="I16" s="35" t="s">
        <v>36</v>
      </c>
    </row>
    <row r="17" customHeight="1" spans="1:9">
      <c r="A17" s="2">
        <v>15</v>
      </c>
      <c r="B17" s="35" t="s">
        <v>43</v>
      </c>
      <c r="C17" s="35" t="s">
        <v>42</v>
      </c>
      <c r="D17" s="35" t="s">
        <v>22</v>
      </c>
      <c r="E17" s="35">
        <v>1</v>
      </c>
      <c r="F17" s="35">
        <v>52</v>
      </c>
      <c r="G17" s="32">
        <f t="shared" si="0"/>
        <v>52</v>
      </c>
      <c r="H17" s="35"/>
      <c r="I17" s="35" t="s">
        <v>36</v>
      </c>
    </row>
    <row r="18" customHeight="1" spans="1:9">
      <c r="A18" s="2">
        <v>16</v>
      </c>
      <c r="B18" s="36" t="s">
        <v>44</v>
      </c>
      <c r="C18" s="36" t="s">
        <v>45</v>
      </c>
      <c r="D18" s="36" t="s">
        <v>22</v>
      </c>
      <c r="E18" s="36">
        <v>2</v>
      </c>
      <c r="F18" s="36">
        <v>290</v>
      </c>
      <c r="G18" s="32">
        <f t="shared" si="0"/>
        <v>580</v>
      </c>
      <c r="H18" s="33" t="s">
        <v>46</v>
      </c>
      <c r="I18" s="35" t="s">
        <v>47</v>
      </c>
    </row>
    <row r="19" customHeight="1" spans="1:9">
      <c r="A19" s="2">
        <v>17</v>
      </c>
      <c r="B19" s="36" t="s">
        <v>48</v>
      </c>
      <c r="C19" s="39" t="s">
        <v>49</v>
      </c>
      <c r="D19" s="36" t="s">
        <v>12</v>
      </c>
      <c r="E19" s="36">
        <v>2</v>
      </c>
      <c r="F19" s="36">
        <v>148</v>
      </c>
      <c r="G19" s="32">
        <f t="shared" si="0"/>
        <v>296</v>
      </c>
      <c r="H19" s="33"/>
      <c r="I19" s="35" t="s">
        <v>47</v>
      </c>
    </row>
    <row r="20" customHeight="1" spans="1:9">
      <c r="A20" s="2">
        <v>18</v>
      </c>
      <c r="B20" s="35" t="s">
        <v>50</v>
      </c>
      <c r="C20" s="35" t="s">
        <v>51</v>
      </c>
      <c r="D20" s="35" t="s">
        <v>52</v>
      </c>
      <c r="E20" s="35">
        <v>5</v>
      </c>
      <c r="F20" s="35">
        <v>58</v>
      </c>
      <c r="G20" s="32">
        <f t="shared" si="0"/>
        <v>290</v>
      </c>
      <c r="H20" s="35" t="s">
        <v>53</v>
      </c>
      <c r="I20" s="35" t="s">
        <v>54</v>
      </c>
    </row>
    <row r="21" customHeight="1" spans="1:9">
      <c r="A21" s="2">
        <v>19</v>
      </c>
      <c r="B21" s="35" t="s">
        <v>55</v>
      </c>
      <c r="C21" s="35" t="s">
        <v>56</v>
      </c>
      <c r="D21" s="35" t="s">
        <v>22</v>
      </c>
      <c r="E21" s="35">
        <v>10</v>
      </c>
      <c r="F21" s="35">
        <v>9</v>
      </c>
      <c r="G21" s="32">
        <f t="shared" si="0"/>
        <v>90</v>
      </c>
      <c r="H21" s="35"/>
      <c r="I21" s="35" t="s">
        <v>54</v>
      </c>
    </row>
    <row r="22" customHeight="1" spans="1:9">
      <c r="A22" s="2">
        <v>20</v>
      </c>
      <c r="B22" s="35" t="s">
        <v>57</v>
      </c>
      <c r="C22" s="35" t="s">
        <v>58</v>
      </c>
      <c r="D22" s="35" t="s">
        <v>12</v>
      </c>
      <c r="E22" s="35">
        <v>10</v>
      </c>
      <c r="F22" s="35">
        <v>105</v>
      </c>
      <c r="G22" s="32">
        <f t="shared" si="0"/>
        <v>1050</v>
      </c>
      <c r="H22" s="36" t="s">
        <v>59</v>
      </c>
      <c r="I22" s="35" t="s">
        <v>54</v>
      </c>
    </row>
    <row r="23" customHeight="1" spans="1:9">
      <c r="A23" s="2">
        <v>21</v>
      </c>
      <c r="B23" s="35" t="s">
        <v>20</v>
      </c>
      <c r="C23" s="35" t="s">
        <v>21</v>
      </c>
      <c r="D23" s="35" t="s">
        <v>22</v>
      </c>
      <c r="E23" s="35">
        <v>1</v>
      </c>
      <c r="F23" s="35">
        <v>125</v>
      </c>
      <c r="G23" s="32">
        <f t="shared" si="0"/>
        <v>125</v>
      </c>
      <c r="H23" s="32" t="s">
        <v>13</v>
      </c>
      <c r="I23" s="35" t="s">
        <v>54</v>
      </c>
    </row>
    <row r="24" customHeight="1" spans="1:9">
      <c r="A24" s="2">
        <v>22</v>
      </c>
      <c r="B24" s="35" t="s">
        <v>60</v>
      </c>
      <c r="C24" s="35" t="s">
        <v>21</v>
      </c>
      <c r="D24" s="35" t="s">
        <v>22</v>
      </c>
      <c r="E24" s="35">
        <v>1</v>
      </c>
      <c r="F24" s="35">
        <v>105</v>
      </c>
      <c r="G24" s="32">
        <f t="shared" si="0"/>
        <v>105</v>
      </c>
      <c r="H24" s="32" t="s">
        <v>13</v>
      </c>
      <c r="I24" s="35" t="s">
        <v>54</v>
      </c>
    </row>
    <row r="25" customHeight="1" spans="1:9">
      <c r="A25" s="2">
        <v>23</v>
      </c>
      <c r="B25" s="35" t="s">
        <v>61</v>
      </c>
      <c r="C25" s="35" t="s">
        <v>62</v>
      </c>
      <c r="D25" s="35" t="s">
        <v>22</v>
      </c>
      <c r="E25" s="35">
        <v>1</v>
      </c>
      <c r="F25" s="35">
        <v>90</v>
      </c>
      <c r="G25" s="32">
        <f t="shared" si="0"/>
        <v>90</v>
      </c>
      <c r="H25" s="35"/>
      <c r="I25" s="35" t="s">
        <v>54</v>
      </c>
    </row>
    <row r="26" customHeight="1" spans="1:9">
      <c r="A26" s="2">
        <v>24</v>
      </c>
      <c r="B26" s="35" t="s">
        <v>63</v>
      </c>
      <c r="C26" s="35" t="s">
        <v>64</v>
      </c>
      <c r="D26" s="35" t="s">
        <v>22</v>
      </c>
      <c r="E26" s="35">
        <v>1</v>
      </c>
      <c r="F26" s="35">
        <v>25</v>
      </c>
      <c r="G26" s="32">
        <f t="shared" si="0"/>
        <v>25</v>
      </c>
      <c r="H26" s="35" t="s">
        <v>65</v>
      </c>
      <c r="I26" s="35" t="s">
        <v>54</v>
      </c>
    </row>
    <row r="27" customHeight="1" spans="1:9">
      <c r="A27" s="2">
        <v>25</v>
      </c>
      <c r="B27" s="35" t="s">
        <v>66</v>
      </c>
      <c r="C27" s="35" t="s">
        <v>19</v>
      </c>
      <c r="D27" s="35" t="s">
        <v>12</v>
      </c>
      <c r="E27" s="35">
        <v>1</v>
      </c>
      <c r="F27" s="35">
        <v>180</v>
      </c>
      <c r="G27" s="32">
        <f t="shared" si="0"/>
        <v>180</v>
      </c>
      <c r="H27" s="35" t="s">
        <v>67</v>
      </c>
      <c r="I27" s="35" t="s">
        <v>54</v>
      </c>
    </row>
    <row r="28" customHeight="1" spans="1:9">
      <c r="A28" s="2">
        <v>26</v>
      </c>
      <c r="B28" s="35" t="s">
        <v>68</v>
      </c>
      <c r="C28" s="35" t="s">
        <v>69</v>
      </c>
      <c r="D28" s="32" t="s">
        <v>22</v>
      </c>
      <c r="E28" s="35">
        <v>2</v>
      </c>
      <c r="F28" s="35">
        <v>35</v>
      </c>
      <c r="G28" s="32">
        <f t="shared" si="0"/>
        <v>70</v>
      </c>
      <c r="H28" s="35"/>
      <c r="I28" s="35" t="s">
        <v>54</v>
      </c>
    </row>
    <row r="29" customHeight="1" spans="1:9">
      <c r="A29" s="2">
        <v>27</v>
      </c>
      <c r="B29" s="35" t="s">
        <v>70</v>
      </c>
      <c r="C29" s="36" t="s">
        <v>71</v>
      </c>
      <c r="D29" s="35" t="s">
        <v>72</v>
      </c>
      <c r="E29" s="35">
        <v>1</v>
      </c>
      <c r="F29" s="35">
        <v>68</v>
      </c>
      <c r="G29" s="32">
        <f t="shared" si="0"/>
        <v>68</v>
      </c>
      <c r="H29" s="36" t="s">
        <v>73</v>
      </c>
      <c r="I29" s="35" t="s">
        <v>54</v>
      </c>
    </row>
    <row r="30" customHeight="1" spans="1:9">
      <c r="A30" s="2">
        <v>28</v>
      </c>
      <c r="B30" s="32" t="s">
        <v>74</v>
      </c>
      <c r="C30" s="32" t="s">
        <v>28</v>
      </c>
      <c r="D30" s="32" t="s">
        <v>22</v>
      </c>
      <c r="E30" s="32">
        <v>4</v>
      </c>
      <c r="F30" s="32">
        <v>22</v>
      </c>
      <c r="G30" s="32">
        <f t="shared" si="0"/>
        <v>88</v>
      </c>
      <c r="H30" s="36"/>
      <c r="I30" s="33" t="s">
        <v>75</v>
      </c>
    </row>
    <row r="31" customHeight="1" spans="1:9">
      <c r="A31" s="2">
        <v>29</v>
      </c>
      <c r="B31" s="32" t="s">
        <v>76</v>
      </c>
      <c r="C31" s="32" t="s">
        <v>28</v>
      </c>
      <c r="D31" s="32" t="s">
        <v>22</v>
      </c>
      <c r="E31" s="32">
        <v>6</v>
      </c>
      <c r="F31" s="32">
        <v>15</v>
      </c>
      <c r="G31" s="32">
        <f t="shared" si="0"/>
        <v>90</v>
      </c>
      <c r="H31" s="36"/>
      <c r="I31" s="33" t="s">
        <v>75</v>
      </c>
    </row>
    <row r="32" customHeight="1" spans="1:9">
      <c r="A32" s="2">
        <v>30</v>
      </c>
      <c r="B32" s="40" t="s">
        <v>77</v>
      </c>
      <c r="C32" s="35" t="s">
        <v>78</v>
      </c>
      <c r="D32" s="35" t="s">
        <v>22</v>
      </c>
      <c r="E32" s="35">
        <v>1</v>
      </c>
      <c r="F32" s="35">
        <v>68</v>
      </c>
      <c r="G32" s="32">
        <f t="shared" si="0"/>
        <v>68</v>
      </c>
      <c r="H32" s="33" t="s">
        <v>79</v>
      </c>
      <c r="I32" s="40" t="s">
        <v>80</v>
      </c>
    </row>
    <row r="33" customHeight="1" spans="1:9">
      <c r="A33" s="2">
        <v>31</v>
      </c>
      <c r="B33" s="40" t="s">
        <v>81</v>
      </c>
      <c r="C33" s="40" t="s">
        <v>82</v>
      </c>
      <c r="D33" s="40" t="s">
        <v>22</v>
      </c>
      <c r="E33" s="40">
        <v>2</v>
      </c>
      <c r="F33" s="40">
        <v>8</v>
      </c>
      <c r="G33" s="32">
        <f t="shared" si="0"/>
        <v>16</v>
      </c>
      <c r="H33" s="33" t="s">
        <v>83</v>
      </c>
      <c r="I33" s="40" t="s">
        <v>80</v>
      </c>
    </row>
    <row r="34" customHeight="1" spans="1:9">
      <c r="A34" s="2">
        <v>32</v>
      </c>
      <c r="B34" s="35" t="s">
        <v>84</v>
      </c>
      <c r="C34" s="35" t="s">
        <v>42</v>
      </c>
      <c r="D34" s="35" t="s">
        <v>22</v>
      </c>
      <c r="E34" s="35">
        <v>1</v>
      </c>
      <c r="F34" s="35">
        <v>178</v>
      </c>
      <c r="G34" s="32">
        <f t="shared" si="0"/>
        <v>178</v>
      </c>
      <c r="H34" s="33"/>
      <c r="I34" s="40" t="s">
        <v>80</v>
      </c>
    </row>
    <row r="35" customHeight="1" spans="1:9">
      <c r="A35" s="2">
        <v>33</v>
      </c>
      <c r="B35" s="40" t="s">
        <v>76</v>
      </c>
      <c r="C35" s="40" t="s">
        <v>28</v>
      </c>
      <c r="D35" s="40" t="s">
        <v>22</v>
      </c>
      <c r="E35" s="40">
        <v>4</v>
      </c>
      <c r="F35" s="40">
        <v>15</v>
      </c>
      <c r="G35" s="32">
        <f t="shared" si="0"/>
        <v>60</v>
      </c>
      <c r="H35" s="33"/>
      <c r="I35" s="40" t="s">
        <v>80</v>
      </c>
    </row>
    <row r="36" customHeight="1" spans="1:9">
      <c r="A36" s="2">
        <v>34</v>
      </c>
      <c r="B36" s="40" t="s">
        <v>85</v>
      </c>
      <c r="C36" s="35" t="s">
        <v>42</v>
      </c>
      <c r="D36" s="40" t="s">
        <v>22</v>
      </c>
      <c r="E36" s="40">
        <v>20</v>
      </c>
      <c r="F36" s="40">
        <v>15</v>
      </c>
      <c r="G36" s="32">
        <f t="shared" ref="G36:G67" si="1">E36*F36</f>
        <v>300</v>
      </c>
      <c r="H36" s="40" t="s">
        <v>86</v>
      </c>
      <c r="I36" s="40" t="s">
        <v>80</v>
      </c>
    </row>
    <row r="37" customHeight="1" spans="1:9">
      <c r="A37" s="2">
        <v>35</v>
      </c>
      <c r="B37" s="41" t="s">
        <v>87</v>
      </c>
      <c r="C37" s="40" t="s">
        <v>28</v>
      </c>
      <c r="D37" s="41" t="s">
        <v>22</v>
      </c>
      <c r="E37" s="41">
        <v>4</v>
      </c>
      <c r="F37" s="41">
        <v>25</v>
      </c>
      <c r="G37" s="32">
        <f t="shared" si="1"/>
        <v>100</v>
      </c>
      <c r="H37" s="40"/>
      <c r="I37" s="40" t="s">
        <v>80</v>
      </c>
    </row>
    <row r="38" customHeight="1" spans="1:9">
      <c r="A38" s="2">
        <v>36</v>
      </c>
      <c r="B38" s="41" t="s">
        <v>88</v>
      </c>
      <c r="C38" s="40" t="s">
        <v>82</v>
      </c>
      <c r="D38" s="40" t="s">
        <v>22</v>
      </c>
      <c r="E38" s="40">
        <v>1</v>
      </c>
      <c r="F38" s="40">
        <v>189</v>
      </c>
      <c r="G38" s="32">
        <f t="shared" si="1"/>
        <v>189</v>
      </c>
      <c r="H38" s="40"/>
      <c r="I38" s="40" t="s">
        <v>80</v>
      </c>
    </row>
    <row r="39" customHeight="1" spans="1:9">
      <c r="A39" s="2">
        <v>37</v>
      </c>
      <c r="B39" s="42" t="s">
        <v>89</v>
      </c>
      <c r="C39" s="40" t="s">
        <v>90</v>
      </c>
      <c r="D39" s="40" t="s">
        <v>22</v>
      </c>
      <c r="E39" s="40">
        <v>1</v>
      </c>
      <c r="F39" s="40">
        <v>260</v>
      </c>
      <c r="G39" s="32">
        <f t="shared" si="1"/>
        <v>260</v>
      </c>
      <c r="H39" s="40"/>
      <c r="I39" s="40" t="s">
        <v>80</v>
      </c>
    </row>
    <row r="40" customHeight="1" spans="1:9">
      <c r="A40" s="2">
        <v>38</v>
      </c>
      <c r="B40" s="40" t="s">
        <v>91</v>
      </c>
      <c r="C40" s="40" t="s">
        <v>92</v>
      </c>
      <c r="D40" s="40" t="s">
        <v>93</v>
      </c>
      <c r="E40" s="40">
        <v>1</v>
      </c>
      <c r="F40" s="40">
        <v>375</v>
      </c>
      <c r="G40" s="32">
        <f t="shared" si="1"/>
        <v>375</v>
      </c>
      <c r="H40" s="40" t="s">
        <v>86</v>
      </c>
      <c r="I40" s="40" t="s">
        <v>80</v>
      </c>
    </row>
    <row r="41" customHeight="1" spans="1:9">
      <c r="A41" s="2">
        <v>39</v>
      </c>
      <c r="B41" s="40" t="s">
        <v>94</v>
      </c>
      <c r="C41" s="40" t="s">
        <v>28</v>
      </c>
      <c r="D41" s="40" t="s">
        <v>22</v>
      </c>
      <c r="E41" s="40">
        <v>2</v>
      </c>
      <c r="F41" s="40">
        <v>89</v>
      </c>
      <c r="G41" s="32">
        <f t="shared" si="1"/>
        <v>178</v>
      </c>
      <c r="H41" s="33"/>
      <c r="I41" s="40" t="s">
        <v>80</v>
      </c>
    </row>
    <row r="42" customHeight="1" spans="1:9">
      <c r="A42" s="2">
        <v>40</v>
      </c>
      <c r="B42" s="40" t="s">
        <v>95</v>
      </c>
      <c r="C42" s="40" t="s">
        <v>28</v>
      </c>
      <c r="D42" s="35" t="s">
        <v>22</v>
      </c>
      <c r="E42" s="35">
        <v>1</v>
      </c>
      <c r="F42" s="35">
        <v>22</v>
      </c>
      <c r="G42" s="32">
        <f t="shared" si="1"/>
        <v>22</v>
      </c>
      <c r="H42" s="33"/>
      <c r="I42" s="40" t="s">
        <v>80</v>
      </c>
    </row>
    <row r="43" customHeight="1" spans="1:9">
      <c r="A43" s="2">
        <v>41</v>
      </c>
      <c r="B43" s="35" t="s">
        <v>96</v>
      </c>
      <c r="C43" s="40" t="s">
        <v>28</v>
      </c>
      <c r="D43" s="35" t="s">
        <v>22</v>
      </c>
      <c r="E43" s="35">
        <v>2</v>
      </c>
      <c r="F43" s="35">
        <v>69</v>
      </c>
      <c r="G43" s="32">
        <f t="shared" si="1"/>
        <v>138</v>
      </c>
      <c r="H43" s="33"/>
      <c r="I43" s="40" t="s">
        <v>80</v>
      </c>
    </row>
    <row r="44" ht="37" customHeight="1" spans="1:9">
      <c r="A44" s="2">
        <v>42</v>
      </c>
      <c r="B44" s="43" t="s">
        <v>97</v>
      </c>
      <c r="C44" s="43" t="s">
        <v>98</v>
      </c>
      <c r="D44" s="43" t="s">
        <v>22</v>
      </c>
      <c r="E44" s="43">
        <v>4</v>
      </c>
      <c r="F44" s="43">
        <v>17</v>
      </c>
      <c r="G44" s="32">
        <f t="shared" si="1"/>
        <v>68</v>
      </c>
      <c r="H44" s="36" t="s">
        <v>99</v>
      </c>
      <c r="I44" s="40" t="s">
        <v>100</v>
      </c>
    </row>
    <row r="45" ht="37" customHeight="1" spans="1:9">
      <c r="A45" s="2">
        <v>43</v>
      </c>
      <c r="B45" s="43" t="s">
        <v>101</v>
      </c>
      <c r="C45" s="43" t="s">
        <v>102</v>
      </c>
      <c r="D45" s="43" t="s">
        <v>22</v>
      </c>
      <c r="E45" s="43">
        <v>6</v>
      </c>
      <c r="F45" s="43">
        <v>46</v>
      </c>
      <c r="G45" s="32">
        <f t="shared" si="1"/>
        <v>276</v>
      </c>
      <c r="H45" s="36" t="s">
        <v>103</v>
      </c>
      <c r="I45" s="40" t="s">
        <v>100</v>
      </c>
    </row>
    <row r="46" customHeight="1" spans="1:9">
      <c r="A46" s="2">
        <v>44</v>
      </c>
      <c r="B46" s="43" t="s">
        <v>104</v>
      </c>
      <c r="C46" s="43" t="s">
        <v>28</v>
      </c>
      <c r="D46" s="43" t="s">
        <v>22</v>
      </c>
      <c r="E46" s="43">
        <v>1</v>
      </c>
      <c r="F46" s="43">
        <v>27</v>
      </c>
      <c r="G46" s="32">
        <f t="shared" si="1"/>
        <v>27</v>
      </c>
      <c r="H46" s="36"/>
      <c r="I46" s="40" t="s">
        <v>100</v>
      </c>
    </row>
    <row r="47" ht="42" customHeight="1" spans="1:9">
      <c r="A47" s="2">
        <v>45</v>
      </c>
      <c r="B47" s="44" t="s">
        <v>105</v>
      </c>
      <c r="C47" s="44" t="s">
        <v>106</v>
      </c>
      <c r="D47" s="44" t="s">
        <v>12</v>
      </c>
      <c r="E47" s="44">
        <v>3</v>
      </c>
      <c r="F47" s="44">
        <v>175</v>
      </c>
      <c r="G47" s="32">
        <f t="shared" si="1"/>
        <v>525</v>
      </c>
      <c r="H47" s="36" t="s">
        <v>107</v>
      </c>
      <c r="I47" s="40" t="s">
        <v>100</v>
      </c>
    </row>
    <row r="48" ht="44" customHeight="1" spans="1:9">
      <c r="A48" s="2">
        <v>46</v>
      </c>
      <c r="B48" s="44" t="s">
        <v>108</v>
      </c>
      <c r="C48" s="44" t="s">
        <v>109</v>
      </c>
      <c r="D48" s="36" t="s">
        <v>110</v>
      </c>
      <c r="E48" s="45">
        <v>2</v>
      </c>
      <c r="F48" s="45">
        <v>50</v>
      </c>
      <c r="G48" s="32">
        <f t="shared" si="1"/>
        <v>100</v>
      </c>
      <c r="H48" s="35" t="s">
        <v>111</v>
      </c>
      <c r="I48" s="40" t="s">
        <v>100</v>
      </c>
    </row>
    <row r="49" ht="37" customHeight="1" spans="1:9">
      <c r="A49" s="2">
        <v>47</v>
      </c>
      <c r="B49" s="36" t="s">
        <v>112</v>
      </c>
      <c r="C49" s="36" t="s">
        <v>113</v>
      </c>
      <c r="D49" s="43" t="s">
        <v>12</v>
      </c>
      <c r="E49" s="43">
        <v>5</v>
      </c>
      <c r="F49" s="46">
        <v>19</v>
      </c>
      <c r="G49" s="32">
        <f t="shared" si="1"/>
        <v>95</v>
      </c>
      <c r="H49" s="36" t="s">
        <v>114</v>
      </c>
      <c r="I49" s="40" t="s">
        <v>100</v>
      </c>
    </row>
    <row r="50" customHeight="1" spans="1:9">
      <c r="A50" s="2">
        <v>48</v>
      </c>
      <c r="B50" s="35" t="s">
        <v>115</v>
      </c>
      <c r="C50" s="47" t="s">
        <v>116</v>
      </c>
      <c r="D50" s="47" t="s">
        <v>93</v>
      </c>
      <c r="E50" s="47">
        <v>1</v>
      </c>
      <c r="F50" s="48">
        <v>375</v>
      </c>
      <c r="G50" s="32">
        <f t="shared" si="1"/>
        <v>375</v>
      </c>
      <c r="H50" s="36"/>
      <c r="I50" s="40" t="s">
        <v>100</v>
      </c>
    </row>
    <row r="51" ht="40" customHeight="1" spans="1:9">
      <c r="A51" s="2">
        <v>49</v>
      </c>
      <c r="B51" s="36" t="s">
        <v>117</v>
      </c>
      <c r="C51" s="36" t="s">
        <v>118</v>
      </c>
      <c r="D51" s="36" t="s">
        <v>12</v>
      </c>
      <c r="E51" s="36">
        <v>2</v>
      </c>
      <c r="F51" s="36">
        <v>190</v>
      </c>
      <c r="G51" s="32">
        <f t="shared" si="1"/>
        <v>380</v>
      </c>
      <c r="H51" s="36" t="s">
        <v>119</v>
      </c>
      <c r="I51" s="40" t="s">
        <v>100</v>
      </c>
    </row>
    <row r="52" ht="40" customHeight="1" spans="1:9">
      <c r="A52" s="2">
        <v>50</v>
      </c>
      <c r="B52" s="36" t="s">
        <v>120</v>
      </c>
      <c r="C52" s="36" t="s">
        <v>118</v>
      </c>
      <c r="D52" s="36" t="s">
        <v>12</v>
      </c>
      <c r="E52" s="36">
        <v>2</v>
      </c>
      <c r="F52" s="36">
        <v>78</v>
      </c>
      <c r="G52" s="32">
        <f t="shared" si="1"/>
        <v>156</v>
      </c>
      <c r="H52" s="36" t="s">
        <v>121</v>
      </c>
      <c r="I52" s="40" t="s">
        <v>100</v>
      </c>
    </row>
    <row r="53" ht="40" customHeight="1" spans="1:9">
      <c r="A53" s="2">
        <v>51</v>
      </c>
      <c r="B53" s="49" t="s">
        <v>122</v>
      </c>
      <c r="C53" s="36" t="s">
        <v>118</v>
      </c>
      <c r="D53" s="36" t="s">
        <v>12</v>
      </c>
      <c r="E53" s="36">
        <v>1</v>
      </c>
      <c r="F53" s="36">
        <v>246</v>
      </c>
      <c r="G53" s="32">
        <f t="shared" si="1"/>
        <v>246</v>
      </c>
      <c r="H53" s="36" t="s">
        <v>123</v>
      </c>
      <c r="I53" s="40" t="s">
        <v>100</v>
      </c>
    </row>
    <row r="54" ht="40" customHeight="1" spans="1:9">
      <c r="A54" s="2">
        <v>52</v>
      </c>
      <c r="B54" s="50" t="s">
        <v>124</v>
      </c>
      <c r="C54" s="36" t="s">
        <v>118</v>
      </c>
      <c r="D54" s="36" t="s">
        <v>12</v>
      </c>
      <c r="E54" s="50">
        <v>1</v>
      </c>
      <c r="F54" s="50">
        <v>246</v>
      </c>
      <c r="G54" s="32">
        <f t="shared" si="1"/>
        <v>246</v>
      </c>
      <c r="H54" s="36" t="s">
        <v>125</v>
      </c>
      <c r="I54" s="40" t="s">
        <v>100</v>
      </c>
    </row>
    <row r="55" customHeight="1" spans="1:9">
      <c r="A55" s="2">
        <v>53</v>
      </c>
      <c r="B55" s="36" t="s">
        <v>126</v>
      </c>
      <c r="C55" s="36" t="s">
        <v>28</v>
      </c>
      <c r="D55" s="36" t="s">
        <v>22</v>
      </c>
      <c r="E55" s="36">
        <v>40</v>
      </c>
      <c r="F55" s="36">
        <v>35</v>
      </c>
      <c r="G55" s="32">
        <f t="shared" si="1"/>
        <v>1400</v>
      </c>
      <c r="H55" s="33"/>
      <c r="I55" s="35" t="s">
        <v>127</v>
      </c>
    </row>
    <row r="56" customHeight="1" spans="1:9">
      <c r="A56" s="2">
        <v>54</v>
      </c>
      <c r="B56" s="36" t="s">
        <v>76</v>
      </c>
      <c r="C56" s="36" t="s">
        <v>28</v>
      </c>
      <c r="D56" s="36" t="s">
        <v>22</v>
      </c>
      <c r="E56" s="36">
        <v>20</v>
      </c>
      <c r="F56" s="36">
        <v>15</v>
      </c>
      <c r="G56" s="32">
        <f t="shared" si="1"/>
        <v>300</v>
      </c>
      <c r="H56" s="33"/>
      <c r="I56" s="35" t="s">
        <v>127</v>
      </c>
    </row>
    <row r="57" customHeight="1" spans="1:9">
      <c r="A57" s="2">
        <v>55</v>
      </c>
      <c r="B57" s="35" t="s">
        <v>128</v>
      </c>
      <c r="C57" s="35" t="s">
        <v>129</v>
      </c>
      <c r="D57" s="36" t="s">
        <v>22</v>
      </c>
      <c r="E57" s="35">
        <v>1</v>
      </c>
      <c r="F57" s="35">
        <v>70</v>
      </c>
      <c r="G57" s="32">
        <f t="shared" si="1"/>
        <v>70</v>
      </c>
      <c r="H57" s="35"/>
      <c r="I57" s="35" t="s">
        <v>130</v>
      </c>
    </row>
    <row r="58" customHeight="1" spans="1:9">
      <c r="A58" s="2">
        <v>56</v>
      </c>
      <c r="B58" s="35" t="s">
        <v>91</v>
      </c>
      <c r="C58" s="35" t="s">
        <v>131</v>
      </c>
      <c r="D58" s="35" t="s">
        <v>93</v>
      </c>
      <c r="E58" s="35">
        <v>1</v>
      </c>
      <c r="F58" s="35">
        <v>375</v>
      </c>
      <c r="G58" s="32">
        <f t="shared" si="1"/>
        <v>375</v>
      </c>
      <c r="H58" s="35"/>
      <c r="I58" s="35" t="s">
        <v>130</v>
      </c>
    </row>
    <row r="59" customHeight="1" spans="1:9">
      <c r="A59" s="2">
        <v>57</v>
      </c>
      <c r="B59" s="35" t="s">
        <v>104</v>
      </c>
      <c r="C59" s="35" t="s">
        <v>132</v>
      </c>
      <c r="D59" s="35" t="s">
        <v>93</v>
      </c>
      <c r="E59" s="35">
        <v>1</v>
      </c>
      <c r="F59" s="35">
        <v>420</v>
      </c>
      <c r="G59" s="32">
        <f t="shared" si="1"/>
        <v>420</v>
      </c>
      <c r="H59" s="35"/>
      <c r="I59" s="35" t="s">
        <v>130</v>
      </c>
    </row>
    <row r="60" customHeight="1" spans="1:9">
      <c r="A60" s="2">
        <v>58</v>
      </c>
      <c r="B60" s="35" t="s">
        <v>133</v>
      </c>
      <c r="C60" s="35" t="s">
        <v>134</v>
      </c>
      <c r="D60" s="35" t="s">
        <v>22</v>
      </c>
      <c r="E60" s="35">
        <v>8</v>
      </c>
      <c r="F60" s="35">
        <v>22</v>
      </c>
      <c r="G60" s="32">
        <f t="shared" si="1"/>
        <v>176</v>
      </c>
      <c r="H60" s="35"/>
      <c r="I60" s="35" t="s">
        <v>130</v>
      </c>
    </row>
    <row r="61" customHeight="1" spans="1:9">
      <c r="A61" s="2">
        <v>59</v>
      </c>
      <c r="B61" s="35" t="s">
        <v>135</v>
      </c>
      <c r="C61" s="35" t="s">
        <v>134</v>
      </c>
      <c r="D61" s="35" t="s">
        <v>22</v>
      </c>
      <c r="E61" s="35">
        <v>1</v>
      </c>
      <c r="F61" s="35">
        <v>80</v>
      </c>
      <c r="G61" s="32">
        <f t="shared" si="1"/>
        <v>80</v>
      </c>
      <c r="H61" s="35"/>
      <c r="I61" s="35" t="s">
        <v>130</v>
      </c>
    </row>
    <row r="62" customHeight="1" spans="1:9">
      <c r="A62" s="2">
        <v>60</v>
      </c>
      <c r="B62" s="35" t="s">
        <v>87</v>
      </c>
      <c r="C62" s="35" t="s">
        <v>134</v>
      </c>
      <c r="D62" s="35" t="s">
        <v>22</v>
      </c>
      <c r="E62" s="35">
        <v>3</v>
      </c>
      <c r="F62" s="35">
        <v>25</v>
      </c>
      <c r="G62" s="32">
        <f t="shared" si="1"/>
        <v>75</v>
      </c>
      <c r="H62" s="35"/>
      <c r="I62" s="35" t="s">
        <v>130</v>
      </c>
    </row>
    <row r="63" customHeight="1" spans="1:9">
      <c r="A63" s="2">
        <v>61</v>
      </c>
      <c r="B63" s="35" t="s">
        <v>136</v>
      </c>
      <c r="C63" s="35" t="s">
        <v>38</v>
      </c>
      <c r="D63" s="35" t="s">
        <v>22</v>
      </c>
      <c r="E63" s="35">
        <v>8</v>
      </c>
      <c r="F63" s="35">
        <v>46</v>
      </c>
      <c r="G63" s="32">
        <f t="shared" si="1"/>
        <v>368</v>
      </c>
      <c r="H63" s="33" t="s">
        <v>137</v>
      </c>
      <c r="I63" s="35" t="s">
        <v>130</v>
      </c>
    </row>
    <row r="64" customHeight="1" spans="1:9">
      <c r="A64" s="2">
        <v>62</v>
      </c>
      <c r="B64" s="35" t="s">
        <v>138</v>
      </c>
      <c r="C64" s="35" t="s">
        <v>132</v>
      </c>
      <c r="D64" s="35" t="s">
        <v>93</v>
      </c>
      <c r="E64" s="35">
        <v>1</v>
      </c>
      <c r="F64" s="35">
        <v>410</v>
      </c>
      <c r="G64" s="32">
        <f t="shared" si="1"/>
        <v>410</v>
      </c>
      <c r="H64" s="35"/>
      <c r="I64" s="35" t="s">
        <v>130</v>
      </c>
    </row>
    <row r="65" customHeight="1" spans="1:9">
      <c r="A65" s="2">
        <v>63</v>
      </c>
      <c r="B65" s="35" t="s">
        <v>139</v>
      </c>
      <c r="C65" s="35" t="s">
        <v>42</v>
      </c>
      <c r="D65" s="35" t="s">
        <v>22</v>
      </c>
      <c r="E65" s="35">
        <v>1</v>
      </c>
      <c r="F65" s="35">
        <v>50</v>
      </c>
      <c r="G65" s="32">
        <f t="shared" si="1"/>
        <v>50</v>
      </c>
      <c r="H65" s="35" t="s">
        <v>79</v>
      </c>
      <c r="I65" s="35" t="s">
        <v>130</v>
      </c>
    </row>
    <row r="66" customHeight="1" spans="1:9">
      <c r="A66" s="2">
        <v>64</v>
      </c>
      <c r="B66" s="53" t="s">
        <v>76</v>
      </c>
      <c r="C66" s="54" t="s">
        <v>28</v>
      </c>
      <c r="D66" s="55" t="s">
        <v>22</v>
      </c>
      <c r="E66" s="56">
        <v>4</v>
      </c>
      <c r="F66" s="57">
        <v>15</v>
      </c>
      <c r="G66" s="32">
        <f t="shared" si="1"/>
        <v>60</v>
      </c>
      <c r="H66" s="33"/>
      <c r="I66" s="61" t="s">
        <v>140</v>
      </c>
    </row>
    <row r="67" s="29" customFormat="1" customHeight="1" spans="1:9">
      <c r="A67" s="2">
        <v>65</v>
      </c>
      <c r="B67" s="58" t="s">
        <v>141</v>
      </c>
      <c r="C67" s="54" t="s">
        <v>142</v>
      </c>
      <c r="D67" s="55" t="s">
        <v>22</v>
      </c>
      <c r="E67" s="56">
        <v>1</v>
      </c>
      <c r="F67" s="58">
        <v>38</v>
      </c>
      <c r="G67" s="32">
        <f t="shared" si="1"/>
        <v>38</v>
      </c>
      <c r="H67" s="58"/>
      <c r="I67" s="58" t="s">
        <v>143</v>
      </c>
    </row>
    <row r="68" s="29" customFormat="1" customHeight="1" spans="1:9">
      <c r="A68" s="2">
        <v>66</v>
      </c>
      <c r="B68" s="58" t="s">
        <v>144</v>
      </c>
      <c r="C68" s="58" t="s">
        <v>145</v>
      </c>
      <c r="D68" s="58" t="s">
        <v>110</v>
      </c>
      <c r="E68" s="58">
        <v>10</v>
      </c>
      <c r="F68" s="59">
        <v>30</v>
      </c>
      <c r="G68" s="32">
        <f t="shared" ref="G68:G99" si="2">E68*F68</f>
        <v>300</v>
      </c>
      <c r="H68" s="58"/>
      <c r="I68" s="58" t="s">
        <v>143</v>
      </c>
    </row>
    <row r="69" s="29" customFormat="1" customHeight="1" spans="1:9">
      <c r="A69" s="2">
        <v>67</v>
      </c>
      <c r="B69" s="58" t="s">
        <v>146</v>
      </c>
      <c r="C69" s="54" t="s">
        <v>28</v>
      </c>
      <c r="D69" s="33" t="s">
        <v>22</v>
      </c>
      <c r="E69" s="33">
        <v>4</v>
      </c>
      <c r="F69" s="33">
        <v>30</v>
      </c>
      <c r="G69" s="32">
        <f t="shared" si="2"/>
        <v>120</v>
      </c>
      <c r="H69" s="58"/>
      <c r="I69" s="58" t="s">
        <v>143</v>
      </c>
    </row>
    <row r="70" customHeight="1" spans="1:9">
      <c r="A70" s="2">
        <v>68</v>
      </c>
      <c r="B70" s="35" t="s">
        <v>147</v>
      </c>
      <c r="C70" s="35" t="s">
        <v>46</v>
      </c>
      <c r="D70" s="35" t="s">
        <v>22</v>
      </c>
      <c r="E70" s="35">
        <v>5</v>
      </c>
      <c r="F70" s="35">
        <v>29</v>
      </c>
      <c r="G70" s="32">
        <f t="shared" si="2"/>
        <v>145</v>
      </c>
      <c r="H70" s="35"/>
      <c r="I70" s="35" t="s">
        <v>148</v>
      </c>
    </row>
    <row r="71" customHeight="1" spans="1:9">
      <c r="A71" s="2">
        <v>69</v>
      </c>
      <c r="B71" s="35" t="s">
        <v>41</v>
      </c>
      <c r="C71" s="35" t="s">
        <v>42</v>
      </c>
      <c r="D71" s="35" t="s">
        <v>22</v>
      </c>
      <c r="E71" s="35">
        <v>20</v>
      </c>
      <c r="F71" s="35" t="s">
        <v>149</v>
      </c>
      <c r="G71" s="32">
        <f t="shared" si="2"/>
        <v>300</v>
      </c>
      <c r="H71" s="35"/>
      <c r="I71" s="35" t="s">
        <v>148</v>
      </c>
    </row>
    <row r="72" customHeight="1" spans="1:9">
      <c r="A72" s="2">
        <v>70</v>
      </c>
      <c r="B72" s="35" t="s">
        <v>150</v>
      </c>
      <c r="C72" s="35" t="s">
        <v>42</v>
      </c>
      <c r="D72" s="35" t="s">
        <v>22</v>
      </c>
      <c r="E72" s="35">
        <v>4</v>
      </c>
      <c r="F72" s="35">
        <v>69</v>
      </c>
      <c r="G72" s="32">
        <f t="shared" si="2"/>
        <v>276</v>
      </c>
      <c r="H72" s="35"/>
      <c r="I72" s="35" t="s">
        <v>148</v>
      </c>
    </row>
    <row r="73" customHeight="1" spans="1:9">
      <c r="A73" s="2">
        <v>71</v>
      </c>
      <c r="B73" s="35" t="s">
        <v>151</v>
      </c>
      <c r="C73" s="35" t="s">
        <v>42</v>
      </c>
      <c r="D73" s="35" t="s">
        <v>22</v>
      </c>
      <c r="E73" s="35">
        <v>1</v>
      </c>
      <c r="F73" s="35">
        <v>40</v>
      </c>
      <c r="G73" s="32">
        <f t="shared" si="2"/>
        <v>40</v>
      </c>
      <c r="H73" s="35"/>
      <c r="I73" s="35" t="s">
        <v>148</v>
      </c>
    </row>
    <row r="74" customHeight="1" spans="1:9">
      <c r="A74" s="2">
        <v>72</v>
      </c>
      <c r="B74" s="35" t="s">
        <v>32</v>
      </c>
      <c r="C74" s="35" t="s">
        <v>152</v>
      </c>
      <c r="D74" s="35" t="s">
        <v>34</v>
      </c>
      <c r="E74" s="35">
        <v>3</v>
      </c>
      <c r="F74" s="35" t="s">
        <v>153</v>
      </c>
      <c r="G74" s="32">
        <f t="shared" si="2"/>
        <v>30</v>
      </c>
      <c r="H74" s="35" t="s">
        <v>35</v>
      </c>
      <c r="I74" s="35" t="s">
        <v>148</v>
      </c>
    </row>
    <row r="75" customHeight="1" spans="1:9">
      <c r="A75" s="2">
        <v>73</v>
      </c>
      <c r="B75" s="35" t="s">
        <v>154</v>
      </c>
      <c r="C75" s="35" t="s">
        <v>38</v>
      </c>
      <c r="D75" s="35" t="s">
        <v>22</v>
      </c>
      <c r="E75" s="35">
        <v>2</v>
      </c>
      <c r="F75" s="35">
        <v>120</v>
      </c>
      <c r="G75" s="32">
        <f t="shared" si="2"/>
        <v>240</v>
      </c>
      <c r="H75" s="35" t="s">
        <v>155</v>
      </c>
      <c r="I75" s="35" t="s">
        <v>148</v>
      </c>
    </row>
    <row r="76" customHeight="1" spans="1:9">
      <c r="A76" s="2">
        <v>74</v>
      </c>
      <c r="B76" s="35" t="s">
        <v>156</v>
      </c>
      <c r="C76" s="35" t="s">
        <v>42</v>
      </c>
      <c r="D76" s="35" t="s">
        <v>22</v>
      </c>
      <c r="E76" s="35">
        <v>1</v>
      </c>
      <c r="F76" s="35">
        <v>80</v>
      </c>
      <c r="G76" s="32">
        <f t="shared" si="2"/>
        <v>80</v>
      </c>
      <c r="H76" s="35"/>
      <c r="I76" s="35" t="s">
        <v>148</v>
      </c>
    </row>
    <row r="77" customHeight="1" spans="1:9">
      <c r="A77" s="2">
        <v>75</v>
      </c>
      <c r="B77" s="35" t="s">
        <v>157</v>
      </c>
      <c r="C77" s="35" t="s">
        <v>28</v>
      </c>
      <c r="D77" s="35" t="s">
        <v>22</v>
      </c>
      <c r="E77" s="35">
        <v>12</v>
      </c>
      <c r="F77" s="35">
        <v>32</v>
      </c>
      <c r="G77" s="32">
        <f t="shared" si="2"/>
        <v>384</v>
      </c>
      <c r="H77" s="35"/>
      <c r="I77" s="35" t="s">
        <v>148</v>
      </c>
    </row>
    <row r="78" customHeight="1" spans="1:9">
      <c r="A78" s="2">
        <v>76</v>
      </c>
      <c r="B78" s="35" t="s">
        <v>158</v>
      </c>
      <c r="C78" s="35" t="s">
        <v>159</v>
      </c>
      <c r="D78" s="35" t="s">
        <v>22</v>
      </c>
      <c r="E78" s="35">
        <v>2</v>
      </c>
      <c r="F78" s="35">
        <v>33</v>
      </c>
      <c r="G78" s="32">
        <f t="shared" si="2"/>
        <v>66</v>
      </c>
      <c r="H78" s="35"/>
      <c r="I78" s="35" t="s">
        <v>148</v>
      </c>
    </row>
    <row r="79" customHeight="1" spans="1:9">
      <c r="A79" s="2">
        <v>77</v>
      </c>
      <c r="B79" s="35" t="s">
        <v>76</v>
      </c>
      <c r="C79" s="35" t="s">
        <v>42</v>
      </c>
      <c r="D79" s="35" t="s">
        <v>22</v>
      </c>
      <c r="E79" s="35">
        <v>6</v>
      </c>
      <c r="F79" s="35" t="s">
        <v>149</v>
      </c>
      <c r="G79" s="32">
        <f t="shared" si="2"/>
        <v>90</v>
      </c>
      <c r="H79" s="35"/>
      <c r="I79" s="35" t="s">
        <v>148</v>
      </c>
    </row>
    <row r="80" customHeight="1" spans="1:9">
      <c r="A80" s="2">
        <v>78</v>
      </c>
      <c r="B80" s="35" t="s">
        <v>104</v>
      </c>
      <c r="C80" s="35" t="s">
        <v>28</v>
      </c>
      <c r="D80" s="35" t="s">
        <v>22</v>
      </c>
      <c r="E80" s="35">
        <v>6</v>
      </c>
      <c r="F80" s="35">
        <v>27</v>
      </c>
      <c r="G80" s="32">
        <f t="shared" si="2"/>
        <v>162</v>
      </c>
      <c r="H80" s="35"/>
      <c r="I80" s="35" t="s">
        <v>148</v>
      </c>
    </row>
    <row r="81" customHeight="1" spans="1:9">
      <c r="A81" s="2">
        <v>79</v>
      </c>
      <c r="B81" s="35" t="s">
        <v>160</v>
      </c>
      <c r="C81" s="35" t="s">
        <v>28</v>
      </c>
      <c r="D81" s="35" t="s">
        <v>22</v>
      </c>
      <c r="E81" s="35">
        <v>2</v>
      </c>
      <c r="F81" s="35">
        <v>23</v>
      </c>
      <c r="G81" s="32">
        <f t="shared" si="2"/>
        <v>46</v>
      </c>
      <c r="H81" s="35"/>
      <c r="I81" s="35" t="s">
        <v>148</v>
      </c>
    </row>
    <row r="82" customHeight="1" spans="1:9">
      <c r="A82" s="2">
        <v>80</v>
      </c>
      <c r="B82" s="35" t="s">
        <v>138</v>
      </c>
      <c r="C82" s="35" t="s">
        <v>28</v>
      </c>
      <c r="D82" s="35" t="s">
        <v>22</v>
      </c>
      <c r="E82" s="35">
        <v>4</v>
      </c>
      <c r="F82" s="35">
        <v>26</v>
      </c>
      <c r="G82" s="32">
        <f t="shared" si="2"/>
        <v>104</v>
      </c>
      <c r="H82" s="35"/>
      <c r="I82" s="35" t="s">
        <v>148</v>
      </c>
    </row>
    <row r="83" customHeight="1" spans="1:9">
      <c r="A83" s="2">
        <v>81</v>
      </c>
      <c r="B83" s="35" t="s">
        <v>161</v>
      </c>
      <c r="C83" s="35" t="s">
        <v>28</v>
      </c>
      <c r="D83" s="35" t="s">
        <v>22</v>
      </c>
      <c r="E83" s="35">
        <v>1</v>
      </c>
      <c r="F83" s="35">
        <v>39</v>
      </c>
      <c r="G83" s="32">
        <f t="shared" si="2"/>
        <v>39</v>
      </c>
      <c r="H83" s="35"/>
      <c r="I83" s="35" t="s">
        <v>148</v>
      </c>
    </row>
    <row r="84" customHeight="1" spans="1:9">
      <c r="A84" s="2">
        <v>82</v>
      </c>
      <c r="B84" s="35" t="s">
        <v>162</v>
      </c>
      <c r="C84" s="35" t="s">
        <v>28</v>
      </c>
      <c r="D84" s="35" t="s">
        <v>22</v>
      </c>
      <c r="E84" s="35">
        <v>4</v>
      </c>
      <c r="F84" s="35">
        <v>89</v>
      </c>
      <c r="G84" s="32">
        <f t="shared" si="2"/>
        <v>356</v>
      </c>
      <c r="H84" s="35"/>
      <c r="I84" s="35" t="s">
        <v>148</v>
      </c>
    </row>
    <row r="85" customHeight="1" spans="1:9">
      <c r="A85" s="2">
        <v>83</v>
      </c>
      <c r="B85" s="35" t="s">
        <v>163</v>
      </c>
      <c r="C85" s="35" t="s">
        <v>42</v>
      </c>
      <c r="D85" s="35" t="s">
        <v>22</v>
      </c>
      <c r="E85" s="35">
        <v>3</v>
      </c>
      <c r="F85" s="35">
        <v>68</v>
      </c>
      <c r="G85" s="32">
        <f t="shared" si="2"/>
        <v>204</v>
      </c>
      <c r="H85" s="35"/>
      <c r="I85" s="35" t="s">
        <v>148</v>
      </c>
    </row>
    <row r="86" customHeight="1" spans="1:9">
      <c r="A86" s="2">
        <v>84</v>
      </c>
      <c r="B86" s="35" t="s">
        <v>164</v>
      </c>
      <c r="C86" s="35" t="s">
        <v>42</v>
      </c>
      <c r="D86" s="35" t="s">
        <v>22</v>
      </c>
      <c r="E86" s="35">
        <v>2</v>
      </c>
      <c r="F86" s="35">
        <v>104</v>
      </c>
      <c r="G86" s="32">
        <f t="shared" si="2"/>
        <v>208</v>
      </c>
      <c r="H86" s="35"/>
      <c r="I86" s="35" t="s">
        <v>148</v>
      </c>
    </row>
    <row r="87" customHeight="1" spans="1:9">
      <c r="A87" s="2">
        <v>85</v>
      </c>
      <c r="B87" s="35" t="s">
        <v>165</v>
      </c>
      <c r="C87" s="35" t="s">
        <v>42</v>
      </c>
      <c r="D87" s="35" t="s">
        <v>22</v>
      </c>
      <c r="E87" s="35">
        <v>2</v>
      </c>
      <c r="F87" s="35">
        <v>58</v>
      </c>
      <c r="G87" s="32">
        <f t="shared" si="2"/>
        <v>116</v>
      </c>
      <c r="H87" s="35"/>
      <c r="I87" s="35" t="s">
        <v>148</v>
      </c>
    </row>
    <row r="88" customHeight="1" spans="1:9">
      <c r="A88" s="2">
        <v>86</v>
      </c>
      <c r="B88" s="35" t="s">
        <v>43</v>
      </c>
      <c r="C88" s="35" t="s">
        <v>42</v>
      </c>
      <c r="D88" s="35" t="s">
        <v>22</v>
      </c>
      <c r="E88" s="35">
        <v>1</v>
      </c>
      <c r="F88" s="35">
        <v>52</v>
      </c>
      <c r="G88" s="32">
        <f t="shared" si="2"/>
        <v>52</v>
      </c>
      <c r="H88" s="35"/>
      <c r="I88" s="35" t="s">
        <v>148</v>
      </c>
    </row>
    <row r="89" customHeight="1" spans="1:9">
      <c r="A89" s="2">
        <v>87</v>
      </c>
      <c r="B89" s="35" t="s">
        <v>166</v>
      </c>
      <c r="C89" s="35" t="s">
        <v>167</v>
      </c>
      <c r="D89" s="35" t="s">
        <v>93</v>
      </c>
      <c r="E89" s="35">
        <v>1</v>
      </c>
      <c r="F89" s="35" t="s">
        <v>168</v>
      </c>
      <c r="G89" s="32">
        <f t="shared" si="2"/>
        <v>300</v>
      </c>
      <c r="H89" s="35"/>
      <c r="I89" s="35" t="s">
        <v>148</v>
      </c>
    </row>
    <row r="90" customHeight="1" spans="1:9">
      <c r="A90" s="2">
        <v>88</v>
      </c>
      <c r="B90" s="35" t="s">
        <v>137</v>
      </c>
      <c r="C90" s="35" t="s">
        <v>42</v>
      </c>
      <c r="D90" s="35" t="s">
        <v>22</v>
      </c>
      <c r="E90" s="35">
        <v>4</v>
      </c>
      <c r="F90" s="35">
        <v>46</v>
      </c>
      <c r="G90" s="32">
        <f t="shared" si="2"/>
        <v>184</v>
      </c>
      <c r="H90" s="35"/>
      <c r="I90" s="35" t="s">
        <v>148</v>
      </c>
    </row>
    <row r="91" customHeight="1" spans="1:9">
      <c r="A91" s="2">
        <v>89</v>
      </c>
      <c r="B91" s="35" t="s">
        <v>169</v>
      </c>
      <c r="C91" s="35" t="s">
        <v>21</v>
      </c>
      <c r="D91" s="35" t="s">
        <v>22</v>
      </c>
      <c r="E91" s="35">
        <v>2</v>
      </c>
      <c r="F91" s="35">
        <v>28</v>
      </c>
      <c r="G91" s="32">
        <f t="shared" si="2"/>
        <v>56</v>
      </c>
      <c r="H91" s="36"/>
      <c r="I91" s="35" t="s">
        <v>148</v>
      </c>
    </row>
    <row r="92" customHeight="1" spans="1:9">
      <c r="A92" s="2">
        <v>90</v>
      </c>
      <c r="B92" s="35" t="s">
        <v>170</v>
      </c>
      <c r="C92" s="35" t="s">
        <v>38</v>
      </c>
      <c r="D92" s="35" t="s">
        <v>52</v>
      </c>
      <c r="E92" s="35">
        <v>3</v>
      </c>
      <c r="F92" s="35">
        <v>132</v>
      </c>
      <c r="G92" s="32">
        <f t="shared" si="2"/>
        <v>396</v>
      </c>
      <c r="H92" s="36"/>
      <c r="I92" s="35" t="s">
        <v>148</v>
      </c>
    </row>
    <row r="93" customHeight="1" spans="1:9">
      <c r="A93" s="2">
        <v>91</v>
      </c>
      <c r="B93" s="35" t="s">
        <v>171</v>
      </c>
      <c r="C93" s="35" t="s">
        <v>38</v>
      </c>
      <c r="D93" s="35" t="s">
        <v>52</v>
      </c>
      <c r="E93" s="35">
        <v>3</v>
      </c>
      <c r="F93" s="35">
        <v>150</v>
      </c>
      <c r="G93" s="32">
        <f t="shared" si="2"/>
        <v>450</v>
      </c>
      <c r="H93" s="36"/>
      <c r="I93" s="35" t="s">
        <v>148</v>
      </c>
    </row>
    <row r="94" customHeight="1" spans="1:9">
      <c r="A94" s="2">
        <v>92</v>
      </c>
      <c r="B94" s="35" t="s">
        <v>172</v>
      </c>
      <c r="C94" s="35" t="s">
        <v>38</v>
      </c>
      <c r="D94" s="35" t="s">
        <v>52</v>
      </c>
      <c r="E94" s="35">
        <v>6</v>
      </c>
      <c r="F94" s="35">
        <v>23</v>
      </c>
      <c r="G94" s="32">
        <f t="shared" si="2"/>
        <v>138</v>
      </c>
      <c r="H94" s="36"/>
      <c r="I94" s="35" t="s">
        <v>148</v>
      </c>
    </row>
    <row r="95" customHeight="1" spans="1:9">
      <c r="A95" s="2">
        <v>93</v>
      </c>
      <c r="B95" s="35" t="s">
        <v>173</v>
      </c>
      <c r="C95" s="35" t="s">
        <v>174</v>
      </c>
      <c r="D95" s="35" t="s">
        <v>22</v>
      </c>
      <c r="E95" s="35">
        <v>1</v>
      </c>
      <c r="F95" s="35">
        <v>146</v>
      </c>
      <c r="G95" s="32">
        <f t="shared" si="2"/>
        <v>146</v>
      </c>
      <c r="H95" s="36"/>
      <c r="I95" s="35" t="s">
        <v>148</v>
      </c>
    </row>
    <row r="96" customHeight="1" spans="1:9">
      <c r="A96" s="2">
        <v>94</v>
      </c>
      <c r="B96" s="35" t="s">
        <v>175</v>
      </c>
      <c r="C96" s="35" t="s">
        <v>38</v>
      </c>
      <c r="D96" s="35" t="s">
        <v>52</v>
      </c>
      <c r="E96" s="35">
        <v>2</v>
      </c>
      <c r="F96" s="35">
        <v>110</v>
      </c>
      <c r="G96" s="32">
        <f t="shared" si="2"/>
        <v>220</v>
      </c>
      <c r="H96" s="35"/>
      <c r="I96" s="35" t="s">
        <v>148</v>
      </c>
    </row>
    <row r="97" customHeight="1" spans="1:9">
      <c r="A97" s="2">
        <v>95</v>
      </c>
      <c r="B97" s="35" t="s">
        <v>176</v>
      </c>
      <c r="C97" s="35" t="s">
        <v>38</v>
      </c>
      <c r="D97" s="35" t="s">
        <v>52</v>
      </c>
      <c r="E97" s="35">
        <v>2</v>
      </c>
      <c r="F97" s="35">
        <v>48</v>
      </c>
      <c r="G97" s="32">
        <f t="shared" si="2"/>
        <v>96</v>
      </c>
      <c r="H97" s="35"/>
      <c r="I97" s="35" t="s">
        <v>148</v>
      </c>
    </row>
    <row r="98" customHeight="1" spans="1:9">
      <c r="A98" s="2">
        <v>96</v>
      </c>
      <c r="B98" s="35" t="s">
        <v>177</v>
      </c>
      <c r="C98" s="35"/>
      <c r="D98" s="35" t="s">
        <v>12</v>
      </c>
      <c r="E98" s="35">
        <v>2</v>
      </c>
      <c r="F98" s="35">
        <v>1100</v>
      </c>
      <c r="G98" s="32">
        <f t="shared" si="2"/>
        <v>2200</v>
      </c>
      <c r="H98" s="36" t="s">
        <v>178</v>
      </c>
      <c r="I98" s="35" t="s">
        <v>179</v>
      </c>
    </row>
    <row r="99" customHeight="1" spans="1:9">
      <c r="A99" s="2">
        <v>97</v>
      </c>
      <c r="B99" s="35" t="s">
        <v>180</v>
      </c>
      <c r="C99" s="35" t="s">
        <v>181</v>
      </c>
      <c r="D99" s="35" t="s">
        <v>22</v>
      </c>
      <c r="E99" s="35">
        <v>1</v>
      </c>
      <c r="F99" s="35">
        <v>146</v>
      </c>
      <c r="G99" s="32">
        <f t="shared" si="2"/>
        <v>146</v>
      </c>
      <c r="H99" s="35" t="s">
        <v>182</v>
      </c>
      <c r="I99" s="35" t="s">
        <v>179</v>
      </c>
    </row>
    <row r="100" customHeight="1" spans="1:9">
      <c r="A100" s="2">
        <v>98</v>
      </c>
      <c r="B100" s="35" t="s">
        <v>183</v>
      </c>
      <c r="C100" s="35" t="s">
        <v>184</v>
      </c>
      <c r="D100" s="35" t="s">
        <v>22</v>
      </c>
      <c r="E100" s="35">
        <v>1</v>
      </c>
      <c r="F100" s="35">
        <v>100</v>
      </c>
      <c r="G100" s="32">
        <f t="shared" ref="G100:G131" si="3">E100*F100</f>
        <v>100</v>
      </c>
      <c r="H100" s="35" t="s">
        <v>185</v>
      </c>
      <c r="I100" s="35" t="s">
        <v>179</v>
      </c>
    </row>
    <row r="101" customHeight="1" spans="1:9">
      <c r="A101" s="2">
        <v>99</v>
      </c>
      <c r="B101" s="35" t="s">
        <v>186</v>
      </c>
      <c r="C101" s="35" t="s">
        <v>187</v>
      </c>
      <c r="D101" s="35" t="s">
        <v>22</v>
      </c>
      <c r="E101" s="35">
        <v>1</v>
      </c>
      <c r="F101" s="35">
        <v>598</v>
      </c>
      <c r="G101" s="32">
        <f t="shared" si="3"/>
        <v>598</v>
      </c>
      <c r="H101" s="35" t="s">
        <v>188</v>
      </c>
      <c r="I101" s="35" t="s">
        <v>179</v>
      </c>
    </row>
    <row r="102" customHeight="1" spans="1:9">
      <c r="A102" s="2">
        <v>100</v>
      </c>
      <c r="B102" s="35" t="s">
        <v>189</v>
      </c>
      <c r="C102" s="35" t="s">
        <v>187</v>
      </c>
      <c r="D102" s="35" t="s">
        <v>22</v>
      </c>
      <c r="E102" s="35">
        <v>1</v>
      </c>
      <c r="F102" s="35">
        <v>340</v>
      </c>
      <c r="G102" s="32">
        <f t="shared" si="3"/>
        <v>340</v>
      </c>
      <c r="H102" s="35" t="s">
        <v>190</v>
      </c>
      <c r="I102" s="35" t="s">
        <v>179</v>
      </c>
    </row>
    <row r="103" customHeight="1" spans="1:9">
      <c r="A103" s="2">
        <v>101</v>
      </c>
      <c r="B103" s="35" t="s">
        <v>191</v>
      </c>
      <c r="C103" s="35" t="s">
        <v>187</v>
      </c>
      <c r="D103" s="35" t="s">
        <v>22</v>
      </c>
      <c r="E103" s="35">
        <v>4</v>
      </c>
      <c r="F103" s="35">
        <v>15</v>
      </c>
      <c r="G103" s="32">
        <f t="shared" si="3"/>
        <v>60</v>
      </c>
      <c r="H103" s="35"/>
      <c r="I103" s="35" t="s">
        <v>179</v>
      </c>
    </row>
    <row r="104" customHeight="1" spans="1:9">
      <c r="A104" s="2">
        <v>102</v>
      </c>
      <c r="B104" s="35" t="s">
        <v>41</v>
      </c>
      <c r="C104" s="35" t="s">
        <v>187</v>
      </c>
      <c r="D104" s="35" t="s">
        <v>22</v>
      </c>
      <c r="E104" s="35">
        <v>1</v>
      </c>
      <c r="F104" s="35">
        <v>15</v>
      </c>
      <c r="G104" s="32">
        <f t="shared" si="3"/>
        <v>15</v>
      </c>
      <c r="H104" s="35"/>
      <c r="I104" s="35" t="s">
        <v>179</v>
      </c>
    </row>
    <row r="105" ht="43" customHeight="1" spans="1:9">
      <c r="A105" s="2">
        <v>103</v>
      </c>
      <c r="B105" s="35" t="s">
        <v>192</v>
      </c>
      <c r="C105" s="35" t="s">
        <v>21</v>
      </c>
      <c r="D105" s="35" t="s">
        <v>22</v>
      </c>
      <c r="E105" s="35">
        <v>1</v>
      </c>
      <c r="F105" s="35">
        <v>140</v>
      </c>
      <c r="G105" s="32">
        <f t="shared" si="3"/>
        <v>140</v>
      </c>
      <c r="H105" s="36" t="s">
        <v>193</v>
      </c>
      <c r="I105" s="35" t="s">
        <v>179</v>
      </c>
    </row>
    <row r="106" customHeight="1" spans="1:9">
      <c r="A106" s="2">
        <v>104</v>
      </c>
      <c r="B106" s="35" t="s">
        <v>194</v>
      </c>
      <c r="C106" s="35" t="s">
        <v>195</v>
      </c>
      <c r="D106" s="35" t="s">
        <v>22</v>
      </c>
      <c r="E106" s="35">
        <v>2</v>
      </c>
      <c r="F106" s="35">
        <v>70</v>
      </c>
      <c r="G106" s="32">
        <f t="shared" si="3"/>
        <v>140</v>
      </c>
      <c r="H106" s="35" t="s">
        <v>196</v>
      </c>
      <c r="I106" s="35" t="s">
        <v>179</v>
      </c>
    </row>
    <row r="107" customHeight="1" spans="1:9">
      <c r="A107" s="2">
        <v>105</v>
      </c>
      <c r="B107" s="35" t="s">
        <v>197</v>
      </c>
      <c r="C107" s="35" t="s">
        <v>198</v>
      </c>
      <c r="D107" s="35" t="s">
        <v>22</v>
      </c>
      <c r="E107" s="35">
        <v>8</v>
      </c>
      <c r="F107" s="35">
        <v>23</v>
      </c>
      <c r="G107" s="32">
        <f t="shared" si="3"/>
        <v>184</v>
      </c>
      <c r="H107" s="35"/>
      <c r="I107" s="35" t="s">
        <v>179</v>
      </c>
    </row>
    <row r="108" customHeight="1" spans="1:9">
      <c r="A108" s="2">
        <v>106</v>
      </c>
      <c r="B108" s="35" t="s">
        <v>199</v>
      </c>
      <c r="C108" s="35" t="s">
        <v>198</v>
      </c>
      <c r="D108" s="35" t="s">
        <v>22</v>
      </c>
      <c r="E108" s="35">
        <v>8</v>
      </c>
      <c r="F108" s="35">
        <v>50</v>
      </c>
      <c r="G108" s="32">
        <f t="shared" si="3"/>
        <v>400</v>
      </c>
      <c r="H108" s="35"/>
      <c r="I108" s="35" t="s">
        <v>179</v>
      </c>
    </row>
    <row r="109" customHeight="1" spans="1:9">
      <c r="A109" s="2">
        <v>107</v>
      </c>
      <c r="B109" s="35" t="s">
        <v>200</v>
      </c>
      <c r="C109" s="35" t="s">
        <v>201</v>
      </c>
      <c r="D109" s="35" t="s">
        <v>22</v>
      </c>
      <c r="E109" s="35">
        <v>10</v>
      </c>
      <c r="F109" s="35">
        <v>14</v>
      </c>
      <c r="G109" s="32">
        <f t="shared" si="3"/>
        <v>140</v>
      </c>
      <c r="H109" s="35"/>
      <c r="I109" s="35" t="s">
        <v>179</v>
      </c>
    </row>
    <row r="110" s="30" customFormat="1" customHeight="1" spans="1:9">
      <c r="A110" s="2">
        <v>108</v>
      </c>
      <c r="B110" s="58" t="s">
        <v>146</v>
      </c>
      <c r="C110" s="54" t="s">
        <v>28</v>
      </c>
      <c r="D110" s="33" t="s">
        <v>22</v>
      </c>
      <c r="E110" s="33">
        <v>1</v>
      </c>
      <c r="F110" s="33">
        <v>30</v>
      </c>
      <c r="G110" s="32">
        <f t="shared" si="3"/>
        <v>30</v>
      </c>
      <c r="H110" s="35"/>
      <c r="I110" s="35" t="s">
        <v>179</v>
      </c>
    </row>
    <row r="111" customHeight="1" spans="1:9">
      <c r="A111" s="2">
        <v>109</v>
      </c>
      <c r="B111" s="35" t="s">
        <v>202</v>
      </c>
      <c r="C111" s="35"/>
      <c r="D111" s="35" t="s">
        <v>22</v>
      </c>
      <c r="E111" s="35">
        <v>1</v>
      </c>
      <c r="F111" s="35">
        <v>46</v>
      </c>
      <c r="G111" s="32">
        <f t="shared" si="3"/>
        <v>46</v>
      </c>
      <c r="H111" s="35" t="s">
        <v>203</v>
      </c>
      <c r="I111" s="35" t="s">
        <v>179</v>
      </c>
    </row>
    <row r="112" customHeight="1" spans="1:9">
      <c r="A112" s="2">
        <v>110</v>
      </c>
      <c r="B112" s="35" t="s">
        <v>204</v>
      </c>
      <c r="C112" s="35"/>
      <c r="D112" s="35" t="s">
        <v>205</v>
      </c>
      <c r="E112" s="35">
        <v>1</v>
      </c>
      <c r="F112" s="35">
        <v>1200</v>
      </c>
      <c r="G112" s="32">
        <f t="shared" si="3"/>
        <v>1200</v>
      </c>
      <c r="H112" s="1" t="s">
        <v>206</v>
      </c>
      <c r="I112" s="35" t="s">
        <v>179</v>
      </c>
    </row>
    <row r="113" ht="39" customHeight="1" spans="1:9">
      <c r="A113" s="2">
        <v>111</v>
      </c>
      <c r="B113" s="35" t="s">
        <v>192</v>
      </c>
      <c r="C113" s="35" t="s">
        <v>21</v>
      </c>
      <c r="D113" s="35" t="s">
        <v>22</v>
      </c>
      <c r="E113" s="35">
        <v>1</v>
      </c>
      <c r="F113" s="35">
        <v>140</v>
      </c>
      <c r="G113" s="32">
        <f t="shared" si="3"/>
        <v>140</v>
      </c>
      <c r="H113" s="36" t="s">
        <v>193</v>
      </c>
      <c r="I113" s="35" t="s">
        <v>179</v>
      </c>
    </row>
    <row r="114" customHeight="1" spans="1:9">
      <c r="A114" s="2">
        <v>112</v>
      </c>
      <c r="B114" s="35" t="s">
        <v>91</v>
      </c>
      <c r="C114" s="35" t="s">
        <v>207</v>
      </c>
      <c r="D114" s="35" t="s">
        <v>22</v>
      </c>
      <c r="E114" s="35">
        <v>10</v>
      </c>
      <c r="F114" s="35">
        <v>15</v>
      </c>
      <c r="G114" s="32">
        <f t="shared" si="3"/>
        <v>150</v>
      </c>
      <c r="H114" s="35"/>
      <c r="I114" s="35" t="s">
        <v>179</v>
      </c>
    </row>
    <row r="115" customHeight="1" spans="1:9">
      <c r="A115" s="2">
        <v>113</v>
      </c>
      <c r="B115" s="35" t="s">
        <v>208</v>
      </c>
      <c r="C115" s="35" t="s">
        <v>209</v>
      </c>
      <c r="D115" s="35" t="s">
        <v>210</v>
      </c>
      <c r="E115" s="35">
        <v>1</v>
      </c>
      <c r="F115" s="35">
        <v>456</v>
      </c>
      <c r="G115" s="32">
        <f t="shared" si="3"/>
        <v>456</v>
      </c>
      <c r="H115" s="35" t="s">
        <v>211</v>
      </c>
      <c r="I115" s="35" t="s">
        <v>179</v>
      </c>
    </row>
    <row r="116" customHeight="1" spans="1:9">
      <c r="A116" s="2">
        <v>114</v>
      </c>
      <c r="B116" s="35" t="s">
        <v>212</v>
      </c>
      <c r="C116" s="35" t="s">
        <v>213</v>
      </c>
      <c r="D116" s="35" t="s">
        <v>110</v>
      </c>
      <c r="E116" s="35">
        <v>1</v>
      </c>
      <c r="F116" s="35">
        <v>155</v>
      </c>
      <c r="G116" s="32">
        <f t="shared" si="3"/>
        <v>155</v>
      </c>
      <c r="H116" s="35" t="s">
        <v>214</v>
      </c>
      <c r="I116" s="35" t="s">
        <v>179</v>
      </c>
    </row>
    <row r="117" customHeight="1" spans="1:9">
      <c r="A117" s="2">
        <v>115</v>
      </c>
      <c r="B117" s="35" t="s">
        <v>212</v>
      </c>
      <c r="C117" s="35" t="s">
        <v>215</v>
      </c>
      <c r="D117" s="35" t="s">
        <v>110</v>
      </c>
      <c r="E117" s="35">
        <v>1</v>
      </c>
      <c r="F117" s="35">
        <v>145</v>
      </c>
      <c r="G117" s="32">
        <f t="shared" si="3"/>
        <v>145</v>
      </c>
      <c r="H117" s="35" t="s">
        <v>216</v>
      </c>
      <c r="I117" s="35" t="s">
        <v>179</v>
      </c>
    </row>
    <row r="118" customHeight="1" spans="1:9">
      <c r="A118" s="2">
        <v>116</v>
      </c>
      <c r="B118" s="35" t="s">
        <v>217</v>
      </c>
      <c r="C118" s="35" t="s">
        <v>218</v>
      </c>
      <c r="D118" s="35" t="s">
        <v>110</v>
      </c>
      <c r="E118" s="35">
        <v>2</v>
      </c>
      <c r="F118" s="35">
        <v>180</v>
      </c>
      <c r="G118" s="32">
        <f t="shared" si="3"/>
        <v>360</v>
      </c>
      <c r="H118" s="35" t="s">
        <v>219</v>
      </c>
      <c r="I118" s="35" t="s">
        <v>179</v>
      </c>
    </row>
    <row r="119" customHeight="1" spans="1:9">
      <c r="A119" s="2">
        <v>117</v>
      </c>
      <c r="B119" s="35" t="s">
        <v>217</v>
      </c>
      <c r="C119" s="35" t="s">
        <v>220</v>
      </c>
      <c r="D119" s="35" t="s">
        <v>110</v>
      </c>
      <c r="E119" s="35">
        <v>2</v>
      </c>
      <c r="F119" s="35">
        <v>165</v>
      </c>
      <c r="G119" s="32">
        <f t="shared" si="3"/>
        <v>330</v>
      </c>
      <c r="H119" s="35" t="s">
        <v>221</v>
      </c>
      <c r="I119" s="35" t="s">
        <v>179</v>
      </c>
    </row>
    <row r="120" customHeight="1" spans="1:9">
      <c r="A120" s="2">
        <v>118</v>
      </c>
      <c r="B120" s="35" t="s">
        <v>217</v>
      </c>
      <c r="C120" s="35" t="s">
        <v>222</v>
      </c>
      <c r="D120" s="35" t="s">
        <v>110</v>
      </c>
      <c r="E120" s="35">
        <v>2</v>
      </c>
      <c r="F120" s="35">
        <v>167</v>
      </c>
      <c r="G120" s="32">
        <f t="shared" si="3"/>
        <v>334</v>
      </c>
      <c r="H120" s="35" t="s">
        <v>223</v>
      </c>
      <c r="I120" s="35" t="s">
        <v>179</v>
      </c>
    </row>
    <row r="121" customHeight="1" spans="1:9">
      <c r="A121" s="2">
        <v>119</v>
      </c>
      <c r="B121" s="36" t="s">
        <v>224</v>
      </c>
      <c r="C121" s="35" t="s">
        <v>225</v>
      </c>
      <c r="D121" s="35" t="s">
        <v>22</v>
      </c>
      <c r="E121" s="35">
        <v>1</v>
      </c>
      <c r="F121" s="35">
        <v>40</v>
      </c>
      <c r="G121" s="32">
        <f t="shared" si="3"/>
        <v>40</v>
      </c>
      <c r="H121" s="35" t="s">
        <v>226</v>
      </c>
      <c r="I121" s="35" t="s">
        <v>179</v>
      </c>
    </row>
    <row r="122" customHeight="1" spans="1:9">
      <c r="A122" s="2">
        <v>120</v>
      </c>
      <c r="B122" s="35" t="s">
        <v>227</v>
      </c>
      <c r="C122" s="35" t="s">
        <v>207</v>
      </c>
      <c r="D122" s="35" t="s">
        <v>22</v>
      </c>
      <c r="E122" s="35">
        <v>20</v>
      </c>
      <c r="F122" s="35">
        <v>15</v>
      </c>
      <c r="G122" s="32">
        <f t="shared" si="3"/>
        <v>300</v>
      </c>
      <c r="H122" s="35"/>
      <c r="I122" s="35" t="s">
        <v>179</v>
      </c>
    </row>
    <row r="123" customHeight="1" spans="1:9">
      <c r="A123" s="2">
        <v>121</v>
      </c>
      <c r="B123" s="35" t="s">
        <v>183</v>
      </c>
      <c r="C123" s="35" t="s">
        <v>228</v>
      </c>
      <c r="D123" s="35" t="s">
        <v>22</v>
      </c>
      <c r="E123" s="35">
        <v>1</v>
      </c>
      <c r="F123" s="35">
        <v>100</v>
      </c>
      <c r="G123" s="32">
        <f t="shared" si="3"/>
        <v>100</v>
      </c>
      <c r="H123" s="35" t="s">
        <v>229</v>
      </c>
      <c r="I123" s="35" t="s">
        <v>179</v>
      </c>
    </row>
    <row r="124" customHeight="1" spans="1:9">
      <c r="A124" s="2">
        <v>122</v>
      </c>
      <c r="B124" s="35" t="s">
        <v>230</v>
      </c>
      <c r="C124" s="35" t="s">
        <v>231</v>
      </c>
      <c r="D124" s="35" t="s">
        <v>22</v>
      </c>
      <c r="E124" s="35">
        <v>1</v>
      </c>
      <c r="F124" s="35">
        <v>79</v>
      </c>
      <c r="G124" s="32">
        <f t="shared" si="3"/>
        <v>79</v>
      </c>
      <c r="H124" s="35" t="s">
        <v>232</v>
      </c>
      <c r="I124" s="35" t="s">
        <v>179</v>
      </c>
    </row>
    <row r="125" ht="30" customHeight="1" spans="1:9">
      <c r="A125" s="2">
        <v>123</v>
      </c>
      <c r="B125" s="35" t="s">
        <v>233</v>
      </c>
      <c r="C125" s="35" t="s">
        <v>234</v>
      </c>
      <c r="D125" s="35" t="s">
        <v>12</v>
      </c>
      <c r="E125" s="35">
        <v>1</v>
      </c>
      <c r="F125" s="35">
        <v>150</v>
      </c>
      <c r="G125" s="32">
        <f t="shared" si="3"/>
        <v>150</v>
      </c>
      <c r="H125" s="35" t="s">
        <v>235</v>
      </c>
      <c r="I125" s="35" t="s">
        <v>179</v>
      </c>
    </row>
    <row r="126" ht="30" customHeight="1" spans="1:9">
      <c r="A126" s="2">
        <v>124</v>
      </c>
      <c r="B126" s="35" t="s">
        <v>236</v>
      </c>
      <c r="C126" s="35" t="s">
        <v>237</v>
      </c>
      <c r="D126" s="35" t="s">
        <v>12</v>
      </c>
      <c r="E126" s="35">
        <v>1</v>
      </c>
      <c r="F126" s="60">
        <v>972</v>
      </c>
      <c r="G126" s="32">
        <f t="shared" si="3"/>
        <v>972</v>
      </c>
      <c r="H126" s="35" t="s">
        <v>238</v>
      </c>
      <c r="I126" s="35" t="s">
        <v>179</v>
      </c>
    </row>
    <row r="127" ht="30" customHeight="1" spans="1:9">
      <c r="A127" s="2">
        <v>125</v>
      </c>
      <c r="B127" s="36" t="s">
        <v>239</v>
      </c>
      <c r="C127" s="35" t="s">
        <v>237</v>
      </c>
      <c r="D127" s="35" t="s">
        <v>12</v>
      </c>
      <c r="E127" s="35">
        <v>1</v>
      </c>
      <c r="F127" s="60">
        <v>675</v>
      </c>
      <c r="G127" s="32">
        <f t="shared" si="3"/>
        <v>675</v>
      </c>
      <c r="H127" s="36" t="s">
        <v>240</v>
      </c>
      <c r="I127" s="35" t="s">
        <v>179</v>
      </c>
    </row>
    <row r="128" ht="30" customHeight="1" spans="1:9">
      <c r="A128" s="2">
        <v>126</v>
      </c>
      <c r="B128" s="36" t="s">
        <v>241</v>
      </c>
      <c r="C128" s="35" t="s">
        <v>242</v>
      </c>
      <c r="D128" s="35" t="s">
        <v>12</v>
      </c>
      <c r="E128" s="35">
        <v>1</v>
      </c>
      <c r="F128" s="60">
        <v>282</v>
      </c>
      <c r="G128" s="32">
        <f t="shared" si="3"/>
        <v>282</v>
      </c>
      <c r="H128" s="36" t="s">
        <v>243</v>
      </c>
      <c r="I128" s="35" t="s">
        <v>179</v>
      </c>
    </row>
    <row r="129" ht="30" customHeight="1" spans="1:9">
      <c r="A129" s="2">
        <v>127</v>
      </c>
      <c r="B129" s="36" t="s">
        <v>244</v>
      </c>
      <c r="C129" s="36" t="s">
        <v>245</v>
      </c>
      <c r="D129" s="35" t="s">
        <v>52</v>
      </c>
      <c r="E129" s="35">
        <v>1</v>
      </c>
      <c r="F129" s="60">
        <v>675</v>
      </c>
      <c r="G129" s="32">
        <f t="shared" si="3"/>
        <v>675</v>
      </c>
      <c r="H129" s="36" t="s">
        <v>246</v>
      </c>
      <c r="I129" s="35" t="s">
        <v>179</v>
      </c>
    </row>
    <row r="130" ht="30" customHeight="1" spans="1:9">
      <c r="A130" s="2">
        <v>128</v>
      </c>
      <c r="B130" s="62" t="s">
        <v>247</v>
      </c>
      <c r="C130" s="54" t="s">
        <v>248</v>
      </c>
      <c r="D130" s="58" t="s">
        <v>22</v>
      </c>
      <c r="E130" s="58">
        <v>1</v>
      </c>
      <c r="F130" s="58">
        <v>160</v>
      </c>
      <c r="G130" s="32">
        <f t="shared" si="3"/>
        <v>160</v>
      </c>
      <c r="H130" s="58" t="s">
        <v>249</v>
      </c>
      <c r="I130" s="35" t="s">
        <v>179</v>
      </c>
    </row>
    <row r="131" ht="30" customHeight="1" spans="1:9">
      <c r="A131" s="2">
        <v>129</v>
      </c>
      <c r="B131" s="35" t="s">
        <v>250</v>
      </c>
      <c r="C131" s="35" t="s">
        <v>251</v>
      </c>
      <c r="D131" s="35" t="s">
        <v>93</v>
      </c>
      <c r="E131" s="35">
        <v>4</v>
      </c>
      <c r="F131" s="58">
        <v>11</v>
      </c>
      <c r="G131" s="32">
        <f t="shared" si="3"/>
        <v>44</v>
      </c>
      <c r="H131" s="58"/>
      <c r="I131" s="35" t="s">
        <v>179</v>
      </c>
    </row>
    <row r="132" ht="20" customHeight="1" spans="1:9">
      <c r="A132" s="63" t="s">
        <v>252</v>
      </c>
      <c r="B132" s="63"/>
      <c r="C132" s="63"/>
      <c r="D132" s="63"/>
      <c r="E132" s="63"/>
      <c r="F132" s="63"/>
      <c r="G132" s="63">
        <f>SUM(G3:G131)</f>
        <v>34375</v>
      </c>
      <c r="H132" s="63"/>
      <c r="I132" s="63"/>
    </row>
  </sheetData>
  <mergeCells count="1">
    <mergeCell ref="A1:H1"/>
  </mergeCells>
  <hyperlinks>
    <hyperlink ref="B102" r:id="rId1" display="Yeast extract/酵母膏" tooltip="http://www.beyotime.com/product/ST968.htm"/>
  </hyperlinks>
  <pageMargins left="0.700694444444445" right="0.700694444444445" top="0.275" bottom="0.156944444444444" header="0.118055555555556" footer="0.156944444444444"/>
  <pageSetup paperSize="9" scale="7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M13" sqref="M13"/>
    </sheetView>
  </sheetViews>
  <sheetFormatPr defaultColWidth="9" defaultRowHeight="25" customHeight="1"/>
  <cols>
    <col min="1" max="1" width="9" style="1"/>
    <col min="2" max="2" width="23.625" style="1" customWidth="1"/>
    <col min="3" max="3" width="13.75" style="1" customWidth="1"/>
    <col min="4" max="7" width="9" style="1"/>
    <col min="8" max="8" width="12.75" style="1" customWidth="1"/>
    <col min="9" max="9" width="50" style="1" customWidth="1"/>
    <col min="10" max="16384" width="9" style="1"/>
  </cols>
  <sheetData>
    <row r="1" s="1" customFormat="1" customHeight="1" spans="1:9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253</v>
      </c>
      <c r="I1" s="2" t="s">
        <v>8</v>
      </c>
    </row>
    <row r="2" customHeight="1" spans="1:10">
      <c r="A2" s="3">
        <v>1</v>
      </c>
      <c r="B2" s="4" t="s">
        <v>254</v>
      </c>
      <c r="C2" s="4" t="s">
        <v>28</v>
      </c>
      <c r="D2" s="4" t="s">
        <v>22</v>
      </c>
      <c r="E2" s="4">
        <v>3</v>
      </c>
      <c r="F2" s="4">
        <v>24</v>
      </c>
      <c r="G2" s="5">
        <v>72</v>
      </c>
      <c r="H2" s="6" t="s">
        <v>14</v>
      </c>
      <c r="I2" s="4" t="s">
        <v>255</v>
      </c>
      <c r="J2" s="26" t="s">
        <v>256</v>
      </c>
    </row>
    <row r="3" customHeight="1" spans="1:10">
      <c r="A3" s="3">
        <v>2</v>
      </c>
      <c r="B3" s="4" t="s">
        <v>257</v>
      </c>
      <c r="C3" s="4" t="s">
        <v>28</v>
      </c>
      <c r="D3" s="4" t="s">
        <v>22</v>
      </c>
      <c r="E3" s="4">
        <v>3</v>
      </c>
      <c r="F3" s="4">
        <v>22</v>
      </c>
      <c r="G3" s="5">
        <v>66</v>
      </c>
      <c r="H3" s="6" t="s">
        <v>14</v>
      </c>
      <c r="I3" s="4" t="s">
        <v>255</v>
      </c>
      <c r="J3" s="26" t="s">
        <v>256</v>
      </c>
    </row>
    <row r="4" customHeight="1" spans="1:10">
      <c r="A4" s="3">
        <v>3</v>
      </c>
      <c r="B4" s="4" t="s">
        <v>258</v>
      </c>
      <c r="C4" s="4" t="s">
        <v>28</v>
      </c>
      <c r="D4" s="4" t="s">
        <v>22</v>
      </c>
      <c r="E4" s="4">
        <v>2</v>
      </c>
      <c r="F4" s="4">
        <v>30</v>
      </c>
      <c r="G4" s="5">
        <v>60</v>
      </c>
      <c r="H4" s="6" t="s">
        <v>14</v>
      </c>
      <c r="I4" s="4" t="s">
        <v>259</v>
      </c>
      <c r="J4" s="26" t="s">
        <v>256</v>
      </c>
    </row>
    <row r="5" customHeight="1" spans="1:10">
      <c r="A5" s="3">
        <v>4</v>
      </c>
      <c r="B5" s="4" t="s">
        <v>260</v>
      </c>
      <c r="C5" s="4" t="s">
        <v>28</v>
      </c>
      <c r="D5" s="4" t="s">
        <v>22</v>
      </c>
      <c r="E5" s="4">
        <v>5</v>
      </c>
      <c r="F5" s="4">
        <v>39</v>
      </c>
      <c r="G5" s="5">
        <v>195</v>
      </c>
      <c r="H5" s="6" t="s">
        <v>14</v>
      </c>
      <c r="I5" s="4" t="s">
        <v>255</v>
      </c>
      <c r="J5" s="26" t="s">
        <v>256</v>
      </c>
    </row>
    <row r="6" customHeight="1" spans="1:10">
      <c r="A6" s="3">
        <v>5</v>
      </c>
      <c r="B6" s="4" t="s">
        <v>257</v>
      </c>
      <c r="C6" s="4" t="s">
        <v>28</v>
      </c>
      <c r="D6" s="4" t="s">
        <v>22</v>
      </c>
      <c r="E6" s="4">
        <v>20</v>
      </c>
      <c r="F6" s="4">
        <v>22</v>
      </c>
      <c r="G6" s="5">
        <v>440</v>
      </c>
      <c r="H6" s="7" t="s">
        <v>36</v>
      </c>
      <c r="I6" s="4" t="s">
        <v>255</v>
      </c>
      <c r="J6" s="26" t="s">
        <v>256</v>
      </c>
    </row>
    <row r="7" customHeight="1" spans="1:10">
      <c r="A7" s="3">
        <v>6</v>
      </c>
      <c r="B7" s="8" t="s">
        <v>261</v>
      </c>
      <c r="C7" s="8"/>
      <c r="D7" s="8" t="s">
        <v>262</v>
      </c>
      <c r="E7" s="8">
        <v>3</v>
      </c>
      <c r="F7" s="8"/>
      <c r="G7" s="5">
        <v>0</v>
      </c>
      <c r="H7" s="9" t="s">
        <v>47</v>
      </c>
      <c r="I7" s="8" t="s">
        <v>263</v>
      </c>
      <c r="J7" s="26" t="s">
        <v>256</v>
      </c>
    </row>
    <row r="8" customHeight="1" spans="1:10">
      <c r="A8" s="3">
        <v>7</v>
      </c>
      <c r="B8" s="4" t="s">
        <v>264</v>
      </c>
      <c r="C8" s="4" t="s">
        <v>90</v>
      </c>
      <c r="D8" s="4" t="s">
        <v>22</v>
      </c>
      <c r="E8" s="4">
        <v>1</v>
      </c>
      <c r="F8" s="4">
        <v>269</v>
      </c>
      <c r="G8" s="5">
        <v>269</v>
      </c>
      <c r="H8" s="4" t="s">
        <v>80</v>
      </c>
      <c r="I8" s="4" t="s">
        <v>259</v>
      </c>
      <c r="J8" s="26" t="s">
        <v>256</v>
      </c>
    </row>
    <row r="9" customHeight="1" spans="1:10">
      <c r="A9" s="3">
        <v>8</v>
      </c>
      <c r="B9" s="4" t="s">
        <v>265</v>
      </c>
      <c r="C9" s="4" t="s">
        <v>90</v>
      </c>
      <c r="D9" s="4" t="s">
        <v>22</v>
      </c>
      <c r="E9" s="4">
        <v>2</v>
      </c>
      <c r="F9" s="4">
        <v>32</v>
      </c>
      <c r="G9" s="5">
        <v>64</v>
      </c>
      <c r="H9" s="4" t="s">
        <v>80</v>
      </c>
      <c r="I9" s="4" t="s">
        <v>255</v>
      </c>
      <c r="J9" s="26" t="s">
        <v>256</v>
      </c>
    </row>
    <row r="10" customHeight="1" spans="1:10">
      <c r="A10" s="3">
        <v>9</v>
      </c>
      <c r="B10" s="4" t="s">
        <v>266</v>
      </c>
      <c r="C10" s="4" t="s">
        <v>28</v>
      </c>
      <c r="D10" s="4" t="s">
        <v>22</v>
      </c>
      <c r="E10" s="4">
        <v>2</v>
      </c>
      <c r="F10" s="4">
        <v>24</v>
      </c>
      <c r="G10" s="5">
        <v>48</v>
      </c>
      <c r="H10" s="4" t="s">
        <v>80</v>
      </c>
      <c r="I10" s="4" t="s">
        <v>255</v>
      </c>
      <c r="J10" s="26" t="s">
        <v>256</v>
      </c>
    </row>
    <row r="11" customHeight="1" spans="1:10">
      <c r="A11" s="3">
        <v>10</v>
      </c>
      <c r="B11" s="4" t="s">
        <v>267</v>
      </c>
      <c r="C11" s="4" t="s">
        <v>28</v>
      </c>
      <c r="D11" s="4" t="s">
        <v>22</v>
      </c>
      <c r="E11" s="4">
        <v>4</v>
      </c>
      <c r="F11" s="4">
        <v>22</v>
      </c>
      <c r="G11" s="5">
        <v>88</v>
      </c>
      <c r="H11" s="4" t="s">
        <v>80</v>
      </c>
      <c r="I11" s="4" t="s">
        <v>255</v>
      </c>
      <c r="J11" s="26" t="s">
        <v>256</v>
      </c>
    </row>
    <row r="12" customHeight="1" spans="1:10">
      <c r="A12" s="3">
        <v>11</v>
      </c>
      <c r="B12" s="4" t="s">
        <v>268</v>
      </c>
      <c r="C12" s="4" t="s">
        <v>28</v>
      </c>
      <c r="D12" s="4" t="s">
        <v>22</v>
      </c>
      <c r="E12" s="4">
        <v>1</v>
      </c>
      <c r="F12" s="4">
        <v>79</v>
      </c>
      <c r="G12" s="5">
        <v>79</v>
      </c>
      <c r="H12" s="4" t="s">
        <v>80</v>
      </c>
      <c r="I12" s="4" t="s">
        <v>255</v>
      </c>
      <c r="J12" s="26" t="s">
        <v>256</v>
      </c>
    </row>
    <row r="13" customHeight="1" spans="1:10">
      <c r="A13" s="3">
        <v>12</v>
      </c>
      <c r="B13" s="8" t="s">
        <v>269</v>
      </c>
      <c r="C13" s="8" t="s">
        <v>270</v>
      </c>
      <c r="D13" s="10" t="s">
        <v>22</v>
      </c>
      <c r="E13" s="10">
        <v>1</v>
      </c>
      <c r="F13" s="11">
        <v>339</v>
      </c>
      <c r="G13" s="5">
        <v>339</v>
      </c>
      <c r="H13" s="4" t="s">
        <v>100</v>
      </c>
      <c r="I13" s="8" t="s">
        <v>271</v>
      </c>
      <c r="J13" s="26" t="s">
        <v>256</v>
      </c>
    </row>
    <row r="14" customHeight="1" spans="1:10">
      <c r="A14" s="3">
        <v>13</v>
      </c>
      <c r="B14" s="8" t="s">
        <v>272</v>
      </c>
      <c r="C14" s="8" t="s">
        <v>28</v>
      </c>
      <c r="D14" s="10" t="s">
        <v>22</v>
      </c>
      <c r="E14" s="10">
        <v>1</v>
      </c>
      <c r="F14" s="11">
        <v>58</v>
      </c>
      <c r="G14" s="5">
        <v>58</v>
      </c>
      <c r="H14" s="4" t="s">
        <v>100</v>
      </c>
      <c r="I14" s="4" t="s">
        <v>255</v>
      </c>
      <c r="J14" s="26" t="s">
        <v>256</v>
      </c>
    </row>
    <row r="15" customHeight="1" spans="1:10">
      <c r="A15" s="3">
        <v>14</v>
      </c>
      <c r="B15" s="10" t="s">
        <v>273</v>
      </c>
      <c r="C15" s="10" t="s">
        <v>274</v>
      </c>
      <c r="D15" s="10" t="s">
        <v>22</v>
      </c>
      <c r="E15" s="10">
        <v>1</v>
      </c>
      <c r="F15" s="12">
        <v>35</v>
      </c>
      <c r="G15" s="5">
        <v>35</v>
      </c>
      <c r="H15" s="4" t="s">
        <v>100</v>
      </c>
      <c r="I15" s="4" t="s">
        <v>255</v>
      </c>
      <c r="J15" s="26" t="s">
        <v>256</v>
      </c>
    </row>
    <row r="16" customHeight="1" spans="1:10">
      <c r="A16" s="3">
        <v>15</v>
      </c>
      <c r="B16" s="13" t="s">
        <v>254</v>
      </c>
      <c r="C16" s="13" t="s">
        <v>274</v>
      </c>
      <c r="D16" s="8" t="s">
        <v>22</v>
      </c>
      <c r="E16" s="14">
        <v>1</v>
      </c>
      <c r="F16" s="12">
        <v>24</v>
      </c>
      <c r="G16" s="5">
        <v>24</v>
      </c>
      <c r="H16" s="4" t="s">
        <v>100</v>
      </c>
      <c r="I16" s="4" t="s">
        <v>255</v>
      </c>
      <c r="J16" s="26" t="s">
        <v>256</v>
      </c>
    </row>
    <row r="17" customHeight="1" spans="1:10">
      <c r="A17" s="3">
        <v>16</v>
      </c>
      <c r="B17" s="13" t="s">
        <v>267</v>
      </c>
      <c r="C17" s="13" t="s">
        <v>275</v>
      </c>
      <c r="D17" s="8" t="s">
        <v>22</v>
      </c>
      <c r="E17" s="14">
        <v>1</v>
      </c>
      <c r="F17" s="12">
        <v>22</v>
      </c>
      <c r="G17" s="5">
        <v>22</v>
      </c>
      <c r="H17" s="4" t="s">
        <v>100</v>
      </c>
      <c r="I17" s="4" t="s">
        <v>255</v>
      </c>
      <c r="J17" s="26" t="s">
        <v>256</v>
      </c>
    </row>
    <row r="18" customHeight="1" spans="1:10">
      <c r="A18" s="3">
        <v>17</v>
      </c>
      <c r="B18" s="4" t="s">
        <v>257</v>
      </c>
      <c r="C18" s="4" t="s">
        <v>276</v>
      </c>
      <c r="D18" s="4" t="s">
        <v>22</v>
      </c>
      <c r="E18" s="4">
        <v>2</v>
      </c>
      <c r="F18" s="4">
        <v>22</v>
      </c>
      <c r="G18" s="5">
        <v>44</v>
      </c>
      <c r="H18" s="4" t="s">
        <v>130</v>
      </c>
      <c r="I18" s="4" t="s">
        <v>255</v>
      </c>
      <c r="J18" s="26" t="s">
        <v>256</v>
      </c>
    </row>
    <row r="19" customHeight="1" spans="1:10">
      <c r="A19" s="3">
        <v>18</v>
      </c>
      <c r="B19" s="4" t="s">
        <v>254</v>
      </c>
      <c r="C19" s="4" t="s">
        <v>276</v>
      </c>
      <c r="D19" s="4" t="s">
        <v>22</v>
      </c>
      <c r="E19" s="4">
        <v>2</v>
      </c>
      <c r="F19" s="4">
        <v>24</v>
      </c>
      <c r="G19" s="5">
        <v>48</v>
      </c>
      <c r="H19" s="4" t="s">
        <v>130</v>
      </c>
      <c r="I19" s="4" t="s">
        <v>255</v>
      </c>
      <c r="J19" s="26" t="s">
        <v>256</v>
      </c>
    </row>
    <row r="20" customHeight="1" spans="1:10">
      <c r="A20" s="3">
        <v>19</v>
      </c>
      <c r="B20" s="4" t="s">
        <v>260</v>
      </c>
      <c r="C20" s="4" t="s">
        <v>276</v>
      </c>
      <c r="D20" s="4" t="s">
        <v>22</v>
      </c>
      <c r="E20" s="4">
        <v>4</v>
      </c>
      <c r="F20" s="4">
        <v>39</v>
      </c>
      <c r="G20" s="5">
        <v>156</v>
      </c>
      <c r="H20" s="4" t="s">
        <v>130</v>
      </c>
      <c r="I20" s="4" t="s">
        <v>255</v>
      </c>
      <c r="J20" s="26" t="s">
        <v>256</v>
      </c>
    </row>
    <row r="21" customHeight="1" spans="1:10">
      <c r="A21" s="3">
        <v>20</v>
      </c>
      <c r="B21" s="4" t="s">
        <v>277</v>
      </c>
      <c r="C21" s="15" t="s">
        <v>142</v>
      </c>
      <c r="D21" s="16" t="s">
        <v>22</v>
      </c>
      <c r="E21" s="17">
        <v>4</v>
      </c>
      <c r="F21" s="18">
        <v>75</v>
      </c>
      <c r="G21" s="5">
        <v>300</v>
      </c>
      <c r="H21" s="19" t="s">
        <v>140</v>
      </c>
      <c r="I21" s="4" t="s">
        <v>278</v>
      </c>
      <c r="J21" s="26" t="s">
        <v>256</v>
      </c>
    </row>
    <row r="22" customHeight="1" spans="1:10">
      <c r="A22" s="3">
        <v>21</v>
      </c>
      <c r="B22" s="20" t="s">
        <v>267</v>
      </c>
      <c r="C22" s="21" t="s">
        <v>28</v>
      </c>
      <c r="D22" s="22" t="s">
        <v>22</v>
      </c>
      <c r="E22" s="23">
        <v>1</v>
      </c>
      <c r="F22" s="24">
        <v>22</v>
      </c>
      <c r="G22" s="5">
        <v>22</v>
      </c>
      <c r="H22" s="25" t="s">
        <v>140</v>
      </c>
      <c r="I22" s="27" t="s">
        <v>255</v>
      </c>
      <c r="J22" s="26" t="s">
        <v>256</v>
      </c>
    </row>
    <row r="23" customHeight="1" spans="1:10">
      <c r="A23" s="3">
        <v>22</v>
      </c>
      <c r="B23" s="4" t="s">
        <v>272</v>
      </c>
      <c r="C23" s="4" t="s">
        <v>28</v>
      </c>
      <c r="D23" s="4" t="s">
        <v>22</v>
      </c>
      <c r="E23" s="4">
        <v>8</v>
      </c>
      <c r="F23" s="4">
        <v>58</v>
      </c>
      <c r="G23" s="5">
        <v>464</v>
      </c>
      <c r="H23" s="4" t="s">
        <v>148</v>
      </c>
      <c r="I23" s="4" t="s">
        <v>255</v>
      </c>
      <c r="J23" s="26" t="s">
        <v>256</v>
      </c>
    </row>
    <row r="24" customHeight="1" spans="1:10">
      <c r="A24" s="3">
        <v>23</v>
      </c>
      <c r="B24" s="4" t="s">
        <v>257</v>
      </c>
      <c r="C24" s="4" t="s">
        <v>28</v>
      </c>
      <c r="D24" s="4" t="s">
        <v>22</v>
      </c>
      <c r="E24" s="4">
        <v>15</v>
      </c>
      <c r="F24" s="4">
        <v>22</v>
      </c>
      <c r="G24" s="5">
        <v>330</v>
      </c>
      <c r="H24" s="4" t="s">
        <v>148</v>
      </c>
      <c r="I24" s="4" t="s">
        <v>255</v>
      </c>
      <c r="J24" s="26" t="s">
        <v>256</v>
      </c>
    </row>
    <row r="25" customHeight="1" spans="1:10">
      <c r="A25" s="3">
        <v>24</v>
      </c>
      <c r="B25" s="4" t="s">
        <v>254</v>
      </c>
      <c r="C25" s="4" t="s">
        <v>28</v>
      </c>
      <c r="D25" s="4" t="s">
        <v>22</v>
      </c>
      <c r="E25" s="4">
        <v>2</v>
      </c>
      <c r="F25" s="4">
        <v>24</v>
      </c>
      <c r="G25" s="5">
        <v>48</v>
      </c>
      <c r="H25" s="4" t="s">
        <v>148</v>
      </c>
      <c r="I25" s="4" t="s">
        <v>255</v>
      </c>
      <c r="J25" s="26" t="s">
        <v>256</v>
      </c>
    </row>
    <row r="26" customHeight="1" spans="1:10">
      <c r="A26" s="3">
        <v>25</v>
      </c>
      <c r="B26" s="4" t="s">
        <v>279</v>
      </c>
      <c r="C26" s="4" t="s">
        <v>280</v>
      </c>
      <c r="D26" s="4" t="s">
        <v>22</v>
      </c>
      <c r="E26" s="4">
        <v>1</v>
      </c>
      <c r="F26" s="4">
        <v>25</v>
      </c>
      <c r="G26" s="5">
        <v>25</v>
      </c>
      <c r="H26" s="4" t="s">
        <v>148</v>
      </c>
      <c r="I26" s="4" t="s">
        <v>259</v>
      </c>
      <c r="J26" s="26" t="s">
        <v>256</v>
      </c>
    </row>
    <row r="27" customHeight="1" spans="1:10">
      <c r="A27" s="3">
        <v>26</v>
      </c>
      <c r="B27" s="4" t="s">
        <v>265</v>
      </c>
      <c r="C27" s="4" t="s">
        <v>28</v>
      </c>
      <c r="D27" s="4" t="s">
        <v>22</v>
      </c>
      <c r="E27" s="4">
        <v>2</v>
      </c>
      <c r="F27" s="4">
        <v>32</v>
      </c>
      <c r="G27" s="5">
        <v>64</v>
      </c>
      <c r="H27" s="4" t="s">
        <v>281</v>
      </c>
      <c r="I27" s="4" t="s">
        <v>255</v>
      </c>
      <c r="J27" s="28" t="s">
        <v>256</v>
      </c>
    </row>
  </sheetData>
  <autoFilter ref="A1:J27">
    <extLst/>
  </autoFilter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试剂</vt:lpstr>
      <vt:lpstr>管制类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曹访</dc:creator>
  <cp:lastModifiedBy>皮皮</cp:lastModifiedBy>
  <dcterms:created xsi:type="dcterms:W3CDTF">2006-09-13T11:21:00Z</dcterms:created>
  <cp:lastPrinted>2024-09-02T01:45:00Z</cp:lastPrinted>
  <dcterms:modified xsi:type="dcterms:W3CDTF">2025-03-05T05:31:04Z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8610E3433F164DBA9F5FA83145712E6E_13</vt:lpwstr>
  </property>
  <property fmtid="{D5CDD505-2E9C-101B-9397-08002B2CF9AE}" pid="3" name="KSOProductBuildVer">
    <vt:lpwstr>2052-11.1.0.14309</vt:lpwstr>
  </property>
</Properties>
</file>