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05"/>
  </bookViews>
  <sheets>
    <sheet name="统一采购" sheetId="1" r:id="rId1"/>
    <sheet name="零购" sheetId="2" r:id="rId2"/>
    <sheet name="Sheet3" sheetId="3" r:id="rId3"/>
  </sheets>
  <definedNames>
    <definedName name="_xlnm.Print_Titles" localSheetId="0">统一采购!$1:$2</definedName>
  </definedNames>
  <calcPr calcId="144525"/>
</workbook>
</file>

<file path=xl/sharedStrings.xml><?xml version="1.0" encoding="utf-8"?>
<sst xmlns="http://schemas.openxmlformats.org/spreadsheetml/2006/main" count="1224" uniqueCount="559">
  <si>
    <t>生科院2022年下耗材清单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</si>
  <si>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</si>
  <si>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t>名    　称</t>
  </si>
  <si>
    <t>规      格</t>
  </si>
  <si>
    <t>单 位</t>
  </si>
  <si>
    <t>需 求</t>
  </si>
  <si>
    <t>单价</t>
  </si>
  <si>
    <t>总价</t>
  </si>
  <si>
    <t>备    注</t>
  </si>
  <si>
    <t>温度计套管</t>
  </si>
  <si>
    <t>19#</t>
  </si>
  <si>
    <t>个</t>
  </si>
  <si>
    <t>巫海燕</t>
  </si>
  <si>
    <t>镊子</t>
  </si>
  <si>
    <t>不锈钢、普通、16cm</t>
  </si>
  <si>
    <t>把</t>
  </si>
  <si>
    <t>三口烧瓶150ml</t>
  </si>
  <si>
    <t>24#，19#，19#</t>
  </si>
  <si>
    <t>磁力加热搅拌器</t>
  </si>
  <si>
    <t>85-2恒温磁力搅拌器</t>
  </si>
  <si>
    <t>台</t>
  </si>
  <si>
    <t>防酸碱手套</t>
  </si>
  <si>
    <t>中号</t>
  </si>
  <si>
    <t>双</t>
  </si>
  <si>
    <t>普通医学防尘口罩</t>
  </si>
  <si>
    <t>剪刀</t>
  </si>
  <si>
    <t>张小泉</t>
  </si>
  <si>
    <t>张小泉174</t>
  </si>
  <si>
    <t>水性笔</t>
  </si>
  <si>
    <t>盒</t>
  </si>
  <si>
    <t>晨光</t>
  </si>
  <si>
    <t>铅笔</t>
  </si>
  <si>
    <t>2B</t>
  </si>
  <si>
    <t>一次性使用薄膜手套</t>
  </si>
  <si>
    <t>包</t>
  </si>
  <si>
    <t>丁晴手套</t>
  </si>
  <si>
    <t>100只/盒  M号</t>
  </si>
  <si>
    <t>纱布手套</t>
  </si>
  <si>
    <t>加厚</t>
  </si>
  <si>
    <t>硅胶板（薄层色谱）</t>
  </si>
  <si>
    <t>GF254、2.5*100mm/160片</t>
  </si>
  <si>
    <t>GF254 2.5*100          70片/盒</t>
  </si>
  <si>
    <t>京万红软膏</t>
  </si>
  <si>
    <t>20g</t>
  </si>
  <si>
    <t>20g/盒</t>
  </si>
  <si>
    <t>硅胶软管（冷凝水）</t>
  </si>
  <si>
    <t>8*12</t>
  </si>
  <si>
    <t>米</t>
  </si>
  <si>
    <t>球型冷凝管</t>
  </si>
  <si>
    <t>19#*19#*200mm</t>
  </si>
  <si>
    <t>单口烧瓶</t>
  </si>
  <si>
    <t>19#100ml</t>
  </si>
  <si>
    <t>19#50ml</t>
  </si>
  <si>
    <t>酒精灯芯</t>
  </si>
  <si>
    <t>棉质</t>
  </si>
  <si>
    <t>升降台</t>
  </si>
  <si>
    <t>不锈钢</t>
  </si>
  <si>
    <t>200*200</t>
  </si>
  <si>
    <t>刺型分馏柱</t>
  </si>
  <si>
    <t>三口烧瓶100ml</t>
  </si>
  <si>
    <t>碱性精密PH试纸</t>
  </si>
  <si>
    <t>ph8-10</t>
  </si>
  <si>
    <t>杭  试  三</t>
  </si>
  <si>
    <t>磁子</t>
  </si>
  <si>
    <t>橄榄型、7*15mm</t>
  </si>
  <si>
    <t>磁子回收器</t>
  </si>
  <si>
    <t>200mm</t>
  </si>
  <si>
    <t>黑色中性笔</t>
  </si>
  <si>
    <t>斑马JJ15，0.5mm</t>
  </si>
  <si>
    <t>支</t>
  </si>
  <si>
    <t>斑马</t>
  </si>
  <si>
    <t>曹访</t>
  </si>
  <si>
    <t>红色中性笔</t>
  </si>
  <si>
    <t>卷纸</t>
  </si>
  <si>
    <t>10卷/提</t>
  </si>
  <si>
    <t>提</t>
  </si>
  <si>
    <t>清风</t>
  </si>
  <si>
    <t>擦镜纸</t>
  </si>
  <si>
    <t>本</t>
  </si>
  <si>
    <t>塑料方筐</t>
  </si>
  <si>
    <t xml:space="preserve">矮款大号，约35*26*8.5cm </t>
  </si>
  <si>
    <t>樱杜旗舰店</t>
  </si>
  <si>
    <t>乳胶手套</t>
  </si>
  <si>
    <t>光明，无粉，大号</t>
  </si>
  <si>
    <t>光明</t>
  </si>
  <si>
    <t>移液枪</t>
  </si>
  <si>
    <t>大龙100-1000ul</t>
  </si>
  <si>
    <t>大龙</t>
  </si>
  <si>
    <t>一次性外科口罩</t>
  </si>
  <si>
    <t>20只/包</t>
  </si>
  <si>
    <t>绍兴  振德</t>
  </si>
  <si>
    <t>公牛柔性插头转换器</t>
  </si>
  <si>
    <t>一转四，GN-97223</t>
  </si>
  <si>
    <t>公牛杭州专卖店</t>
  </si>
  <si>
    <t>公牛圆盘插座</t>
  </si>
  <si>
    <t>GN-R2220,1米线</t>
  </si>
  <si>
    <t>折叠锯</t>
  </si>
  <si>
    <t>大号，加两刀片</t>
  </si>
  <si>
    <t>套</t>
  </si>
  <si>
    <r>
      <rPr>
        <sz val="9"/>
        <color rgb="FF3C3C3C"/>
        <rFont val="宋体"/>
        <charset val="134"/>
        <scheme val="minor"/>
      </rPr>
      <t> </t>
    </r>
    <r>
      <rPr>
        <sz val="9"/>
        <color indexed="63"/>
        <rFont val="宋体"/>
        <charset val="134"/>
        <scheme val="minor"/>
      </rPr>
      <t>华论优选</t>
    </r>
  </si>
  <si>
    <t>不锈钢托盘</t>
  </si>
  <si>
    <t>36*28*5cm</t>
  </si>
  <si>
    <t>百畅旗舰店</t>
  </si>
  <si>
    <t>T型止水夹</t>
  </si>
  <si>
    <t>赵明星</t>
  </si>
  <si>
    <t>PPS抽液泵</t>
  </si>
  <si>
    <t>耐强腐蚀酸碱PPS抽液泵 防爆防静电塑料手动化工泵压杆式吸油抽子</t>
  </si>
  <si>
    <t>玻棒</t>
  </si>
  <si>
    <t>4*150mm</t>
  </si>
  <si>
    <t>根</t>
  </si>
  <si>
    <t>不锈钢卡箍</t>
  </si>
  <si>
    <t>14-27mm</t>
  </si>
  <si>
    <t>10-16mm</t>
  </si>
  <si>
    <t>不锈钢锅</t>
  </si>
  <si>
    <t>直径150mm</t>
  </si>
  <si>
    <t>插排</t>
  </si>
  <si>
    <t>1.8米6孔</t>
  </si>
  <si>
    <t>GN109</t>
  </si>
  <si>
    <t>电池</t>
  </si>
  <si>
    <t>7号</t>
  </si>
  <si>
    <t>节</t>
  </si>
  <si>
    <t>5号</t>
  </si>
  <si>
    <t>2032，秒表用</t>
  </si>
  <si>
    <t>电吹风</t>
  </si>
  <si>
    <t>飞科 FH6232,2000W</t>
  </si>
  <si>
    <t>只</t>
  </si>
  <si>
    <t>丁腈手套</t>
  </si>
  <si>
    <t>100个/包</t>
  </si>
  <si>
    <t>劳保手套</t>
  </si>
  <si>
    <t>棉线手套</t>
  </si>
  <si>
    <t>大号</t>
  </si>
  <si>
    <t>硅胶管</t>
  </si>
  <si>
    <t>内径8外径12mm</t>
  </si>
  <si>
    <t>激光测距尺</t>
  </si>
  <si>
    <t>德力西锂电语音款50米</t>
  </si>
  <si>
    <t>直径6mm</t>
  </si>
  <si>
    <t>卷尺</t>
  </si>
  <si>
    <t>5米</t>
  </si>
  <si>
    <t>得力防水耐磨款</t>
  </si>
  <si>
    <t>垃圾袋</t>
  </si>
  <si>
    <t>60*80cm 100只装</t>
  </si>
  <si>
    <t>牛皮筋</t>
  </si>
  <si>
    <t>袋</t>
  </si>
  <si>
    <t>球形分液漏斗</t>
  </si>
  <si>
    <t>125ml</t>
  </si>
  <si>
    <t>60ml</t>
  </si>
  <si>
    <t xml:space="preserve">乳胶管 </t>
  </si>
  <si>
    <t>卷</t>
  </si>
  <si>
    <t>烧杯</t>
  </si>
  <si>
    <t>5000ml</t>
  </si>
  <si>
    <t>3000ml</t>
  </si>
  <si>
    <t>塑料漏斗</t>
  </si>
  <si>
    <t>PP,直径150mm进口料细</t>
  </si>
  <si>
    <t>塑料放水瓶</t>
  </si>
  <si>
    <t>10L</t>
  </si>
  <si>
    <t>5L</t>
  </si>
  <si>
    <t>塑料筐</t>
  </si>
  <si>
    <t>39*30*11.5厘米</t>
  </si>
  <si>
    <t>塑料收纳箱</t>
  </si>
  <si>
    <t>蓝格箱400*300*280毫米，翻盖</t>
  </si>
  <si>
    <t xml:space="preserve">塑料收纳箱  </t>
  </si>
  <si>
    <t xml:space="preserve">350*200*85  </t>
  </si>
  <si>
    <t>塑料收纳箱  两格箱</t>
  </si>
  <si>
    <t>塑料周转箱</t>
  </si>
  <si>
    <t>631*415*140</t>
  </si>
  <si>
    <t>双球干燥管</t>
  </si>
  <si>
    <t>配塞子</t>
  </si>
  <si>
    <t>大龙10-100微升</t>
  </si>
  <si>
    <t>大龙100-1000微升</t>
  </si>
  <si>
    <t>大龙2-20微升</t>
  </si>
  <si>
    <t>大龙1000-5000微升</t>
  </si>
  <si>
    <t>移液枪架</t>
  </si>
  <si>
    <t>Z型</t>
  </si>
  <si>
    <t>移液枪头</t>
  </si>
  <si>
    <t>大龙200微升，1000只每包</t>
  </si>
  <si>
    <t xml:space="preserve">玻璃具支U型管 </t>
  </si>
  <si>
    <t>15*150mm，（配塞子）</t>
  </si>
  <si>
    <t>硬质双通玻璃管</t>
  </si>
  <si>
    <t>硬质耐高温燃烧管15*150mm （配塞子）</t>
  </si>
  <si>
    <t>注射器</t>
  </si>
  <si>
    <t>5ml</t>
  </si>
  <si>
    <t>10ml</t>
  </si>
  <si>
    <t>20ml</t>
  </si>
  <si>
    <t>100ml</t>
  </si>
  <si>
    <t>微孔滤膜</t>
  </si>
  <si>
    <t>0.45微米 直径 50mm</t>
  </si>
  <si>
    <t>容量瓶</t>
  </si>
  <si>
    <t>50ml</t>
  </si>
  <si>
    <t xml:space="preserve">微孔滤膜过滤器 </t>
  </si>
  <si>
    <t xml:space="preserve"> 针孔头式 可换滤膜重复使用 直径 50mm</t>
  </si>
  <si>
    <t>双层不锈钢手推车</t>
  </si>
  <si>
    <t>加厚二层大号</t>
  </si>
  <si>
    <r>
      <rPr>
        <sz val="10"/>
        <rFont val="宋体"/>
        <charset val="134"/>
      </rPr>
      <t>蓝色石蕊试纸</t>
    </r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</si>
  <si>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本每盒</t>
    </r>
  </si>
  <si>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</si>
  <si>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赵明星</t>
    </r>
  </si>
  <si>
    <r>
      <rPr>
        <sz val="10"/>
        <rFont val="宋体"/>
        <charset val="134"/>
      </rPr>
      <t>红色石蕊试纸</t>
    </r>
  </si>
  <si>
    <r>
      <rPr>
        <sz val="10"/>
        <rFont val="宋体"/>
        <charset val="134"/>
      </rPr>
      <t>广泛</t>
    </r>
    <r>
      <rPr>
        <sz val="10"/>
        <rFont val="Times New Roman"/>
        <charset val="134"/>
      </rPr>
      <t>pH</t>
    </r>
    <r>
      <rPr>
        <sz val="10"/>
        <rFont val="宋体"/>
        <charset val="134"/>
      </rPr>
      <t>试纸</t>
    </r>
  </si>
  <si>
    <t>1--14</t>
  </si>
  <si>
    <t>机器体重秤</t>
  </si>
  <si>
    <t xml:space="preserve">160KG  </t>
  </si>
  <si>
    <t>红墨水</t>
  </si>
  <si>
    <t>标准</t>
  </si>
  <si>
    <t>瓶</t>
  </si>
  <si>
    <t>许红</t>
  </si>
  <si>
    <t>保温桶</t>
  </si>
  <si>
    <t>保温杯</t>
  </si>
  <si>
    <t>不锈钢不带把手</t>
  </si>
  <si>
    <t>创可贴</t>
  </si>
  <si>
    <t>防水</t>
  </si>
  <si>
    <t>玻璃转子流量计</t>
  </si>
  <si>
    <t>LZB-3WB</t>
  </si>
  <si>
    <t>振兴</t>
  </si>
  <si>
    <t>生料带</t>
  </si>
  <si>
    <t>一次性输液器带针</t>
  </si>
  <si>
    <t>20滴等于1毫升</t>
  </si>
  <si>
    <t>凡士林</t>
  </si>
  <si>
    <t>玻璃胶</t>
  </si>
  <si>
    <t>管</t>
  </si>
  <si>
    <t>塑料绳</t>
  </si>
  <si>
    <t>捆</t>
  </si>
  <si>
    <t>温度计</t>
  </si>
  <si>
    <t>长度30cm</t>
  </si>
  <si>
    <t>光明 芦荟</t>
  </si>
  <si>
    <t>吕鹤</t>
  </si>
  <si>
    <t>盖玻片</t>
  </si>
  <si>
    <t>18mm×18mm，10小盒/包</t>
  </si>
  <si>
    <t>世泰超清</t>
  </si>
  <si>
    <t>小号</t>
  </si>
  <si>
    <t>血球计数板</t>
  </si>
  <si>
    <t>块</t>
  </si>
  <si>
    <t>南孚电池</t>
  </si>
  <si>
    <t>粒</t>
  </si>
  <si>
    <t>白色塑料方筐（软）</t>
  </si>
  <si>
    <t xml:space="preserve">白色，约41*31*13cm </t>
  </si>
  <si>
    <t>加厚款</t>
  </si>
  <si>
    <t>塑料方筐（软）</t>
  </si>
  <si>
    <t xml:space="preserve">约35*27*9cm </t>
  </si>
  <si>
    <t>防风打火机</t>
  </si>
  <si>
    <t>超凡</t>
  </si>
  <si>
    <t>大号，60*80，50只一包</t>
  </si>
  <si>
    <t>无菌棉签</t>
  </si>
  <si>
    <t>10cm，30支/包</t>
  </si>
  <si>
    <t>塑料袋（装冰块用）</t>
  </si>
  <si>
    <t>要求厚一点的</t>
  </si>
  <si>
    <t>全棉劳保工作手套</t>
  </si>
  <si>
    <t>白色，棉纱，工作手套</t>
  </si>
  <si>
    <t>圆底烧瓶刷</t>
  </si>
  <si>
    <t>大（中间的铁丝硬一点）</t>
  </si>
  <si>
    <t>三孔电源插板</t>
  </si>
  <si>
    <t>公牛牌，GN-314/3米</t>
  </si>
  <si>
    <t>六孔电源插板</t>
  </si>
  <si>
    <t>公牛牌，603/3米</t>
  </si>
  <si>
    <t>扩音器</t>
  </si>
  <si>
    <t>有线连接,M30</t>
  </si>
  <si>
    <t>漫步者,型号EDF100037</t>
  </si>
  <si>
    <t>层析滤纸</t>
  </si>
  <si>
    <t>100张/盒 20cm×20cm</t>
  </si>
  <si>
    <t>孙来玉</t>
  </si>
  <si>
    <t>无菌过滤头</t>
  </si>
  <si>
    <t>0.22um*25mm</t>
  </si>
  <si>
    <t>密理博 10个/包</t>
  </si>
  <si>
    <t>微量进样器</t>
  </si>
  <si>
    <t>100μl</t>
  </si>
  <si>
    <t>平头（液相用）</t>
  </si>
  <si>
    <t>不锈钢涂布棒</t>
  </si>
  <si>
    <t>记号笔</t>
  </si>
  <si>
    <t>黑色小号</t>
  </si>
  <si>
    <t>乳胶手套（一次性独立灭菌包装）</t>
  </si>
  <si>
    <t>25双/盒（M码）</t>
  </si>
  <si>
    <t>纱布</t>
  </si>
  <si>
    <t>皮筋</t>
  </si>
  <si>
    <t>扎三角瓶用</t>
  </si>
  <si>
    <t>一次性培养皿</t>
  </si>
  <si>
    <t>90mm</t>
  </si>
  <si>
    <t>100个/盒</t>
  </si>
  <si>
    <t>购物袋</t>
  </si>
  <si>
    <t>大</t>
  </si>
  <si>
    <t>100个</t>
  </si>
  <si>
    <t>口罩</t>
  </si>
  <si>
    <t>一次性</t>
  </si>
  <si>
    <t>15ml</t>
  </si>
  <si>
    <t>ep管</t>
  </si>
  <si>
    <t>1.5ml</t>
  </si>
  <si>
    <t>接种环上的丝</t>
  </si>
  <si>
    <t>自封袋（加厚型）</t>
  </si>
  <si>
    <t>7号 14cm*20cm，100个/包</t>
  </si>
  <si>
    <t>王晓梅</t>
  </si>
  <si>
    <t>1000ml</t>
  </si>
  <si>
    <t>2000ml</t>
  </si>
  <si>
    <t>橡胶管</t>
  </si>
  <si>
    <t>内径6mm，外径11mm</t>
  </si>
  <si>
    <t>内径8mm，外径16mm</t>
  </si>
  <si>
    <t>玻璃研钵</t>
  </si>
  <si>
    <t>直径12cm</t>
  </si>
  <si>
    <t>一次性滤头</t>
  </si>
  <si>
    <t>水系（比克曼，黄色），孔径0.22 微米，直径25mm，100个/盒</t>
  </si>
  <si>
    <t>有机系（比克曼，绿色），孔径0.22 微米，直径25mm，100个/盒</t>
  </si>
  <si>
    <t>10ml棕色口服液瓶（西林瓶）</t>
  </si>
  <si>
    <t xml:space="preserve">  棕色耐高温，带铝塑盖子和胶塞，口径15mm与封口器配套</t>
  </si>
  <si>
    <t>南通市万通药用包材</t>
  </si>
  <si>
    <t>称量纸</t>
  </si>
  <si>
    <t>75*75 500张/袋</t>
  </si>
  <si>
    <t>枪头（蓝色）</t>
  </si>
  <si>
    <t>1000微升，500个/包</t>
  </si>
  <si>
    <t>大码</t>
  </si>
  <si>
    <t>一次性塑杯</t>
  </si>
  <si>
    <t>约300ml</t>
  </si>
  <si>
    <t>袋/50</t>
  </si>
  <si>
    <t>妙洁 100个</t>
  </si>
  <si>
    <t>沈荣明</t>
  </si>
  <si>
    <t>接线板(要求多孔8、10)</t>
  </si>
  <si>
    <t>公牛 10A</t>
  </si>
  <si>
    <r>
      <rPr>
        <sz val="9"/>
        <rFont val="宋体"/>
        <charset val="134"/>
      </rPr>
      <t>公牛牌，605/3</t>
    </r>
    <r>
      <rPr>
        <sz val="9"/>
        <rFont val="宋体"/>
        <charset val="134"/>
      </rPr>
      <t>米</t>
    </r>
  </si>
  <si>
    <t>毛细玻璃管</t>
  </si>
  <si>
    <t>直径1mm、长10cm</t>
  </si>
  <si>
    <t>筒</t>
  </si>
  <si>
    <t>彩色长尾票夹</t>
  </si>
  <si>
    <t>5#</t>
  </si>
  <si>
    <t>40个/盒</t>
  </si>
  <si>
    <t>滴管胶头</t>
  </si>
  <si>
    <t>刀</t>
  </si>
  <si>
    <t>美工刀</t>
  </si>
  <si>
    <t>医用洗耳球</t>
  </si>
  <si>
    <t>袋/5个</t>
  </si>
  <si>
    <t>螺口LED灯泡</t>
  </si>
  <si>
    <t>公牛15W E27</t>
  </si>
  <si>
    <t>普通螺口灯座</t>
  </si>
  <si>
    <t>公牛E27明装灯座</t>
  </si>
  <si>
    <t>环保购物袋</t>
  </si>
  <si>
    <t>中号 （普通）</t>
  </si>
  <si>
    <t>普通真空连接管</t>
  </si>
  <si>
    <t>50米</t>
  </si>
  <si>
    <t>芦荟一次性乳胶手套</t>
  </si>
  <si>
    <t>50副/包</t>
  </si>
  <si>
    <t>25付/盒</t>
  </si>
  <si>
    <t>周俊波</t>
  </si>
  <si>
    <t>优质记号笔</t>
  </si>
  <si>
    <t>日本Zebra斑马YYTS5小双头油性</t>
  </si>
  <si>
    <t>移液管</t>
  </si>
  <si>
    <t>5mL玻璃</t>
  </si>
  <si>
    <t>医用搪瓷盘</t>
  </si>
  <si>
    <t>26*18cm</t>
  </si>
  <si>
    <t>上海 鹅牌</t>
  </si>
  <si>
    <t>眼科剪</t>
  </si>
  <si>
    <t>苏州六六</t>
  </si>
  <si>
    <t>血清瓶</t>
  </si>
  <si>
    <t>100mL 瓶壁厚 带盖 可高压</t>
  </si>
  <si>
    <t>250mL 瓶壁厚 带盖 可高压</t>
  </si>
  <si>
    <t>蜀牛 蓝盖瓶</t>
  </si>
  <si>
    <t>消毒盒方盘</t>
  </si>
  <si>
    <t>8寸  无孔带盖</t>
  </si>
  <si>
    <t>304不锈钢      加厚无孔有手提</t>
  </si>
  <si>
    <t>橡胶手套</t>
  </si>
  <si>
    <t>广 州 俊 达</t>
  </si>
  <si>
    <t>副</t>
  </si>
  <si>
    <t>细胞培养瓶</t>
  </si>
  <si>
    <t>25mL玻璃，方形斜口，带盖</t>
  </si>
  <si>
    <t>彩色硬塑料筐</t>
  </si>
  <si>
    <t>手揿计数机</t>
  </si>
  <si>
    <t>枪头盒</t>
  </si>
  <si>
    <t>20uL</t>
  </si>
  <si>
    <t>仿进口</t>
  </si>
  <si>
    <t>枪头</t>
  </si>
  <si>
    <t>全  新  料</t>
  </si>
  <si>
    <t>培养皿</t>
  </si>
  <si>
    <t>Φ90mm</t>
  </si>
  <si>
    <t>马甲袋</t>
  </si>
  <si>
    <t>大号 加厚</t>
  </si>
  <si>
    <t>中心</t>
  </si>
  <si>
    <t>毛巾</t>
  </si>
  <si>
    <t>洁丽雅</t>
  </si>
  <si>
    <t>条</t>
  </si>
  <si>
    <t>抹布</t>
  </si>
  <si>
    <t>高吸水性  厚</t>
  </si>
  <si>
    <t>清风 240段 10卷/包</t>
  </si>
  <si>
    <t>洗手液</t>
  </si>
  <si>
    <t>蓝月亮 500ml</t>
  </si>
  <si>
    <t>洗洁精</t>
  </si>
  <si>
    <t>白猫 500ml</t>
  </si>
  <si>
    <t>洗衣粉</t>
  </si>
  <si>
    <t>1100g/袋 碧浪</t>
  </si>
  <si>
    <t>郑卫红</t>
  </si>
  <si>
    <t>白色塑料加厚软框</t>
  </si>
  <si>
    <t>约46*35815cm</t>
  </si>
  <si>
    <t>1.8米6孔 GN603</t>
  </si>
  <si>
    <t>十孔电源插板</t>
  </si>
  <si>
    <t>公牛牌，605/3米</t>
  </si>
  <si>
    <t>酸式滴定管（带塑料头的，聚四氟乙烯）</t>
  </si>
  <si>
    <t>白瓷盘</t>
  </si>
  <si>
    <t>40*30cm</t>
  </si>
  <si>
    <t>比色皿</t>
  </si>
  <si>
    <t>5ml(752型玻璃)</t>
  </si>
  <si>
    <t>对</t>
  </si>
  <si>
    <t>石英,10mm</t>
  </si>
  <si>
    <t>吸耳球</t>
  </si>
  <si>
    <t>玻棒（细）</t>
  </si>
  <si>
    <t>短，细</t>
  </si>
  <si>
    <t>锥形瓶</t>
  </si>
  <si>
    <t>250ml</t>
  </si>
  <si>
    <t>有柄塑料量杯</t>
  </si>
  <si>
    <t>有柄，塑料，5000ml</t>
  </si>
  <si>
    <t>胖肚移液管</t>
  </si>
  <si>
    <t>量筒</t>
  </si>
  <si>
    <t>25ml</t>
  </si>
  <si>
    <t>500ml</t>
  </si>
  <si>
    <t>一次性口罩</t>
  </si>
  <si>
    <t>医用型</t>
  </si>
  <si>
    <t xml:space="preserve">振德外科口罩  独立包装 50只/盒 </t>
  </si>
  <si>
    <t>7号电池</t>
  </si>
  <si>
    <t>无汞无镉7号</t>
  </si>
  <si>
    <t>南孚</t>
  </si>
  <si>
    <t>5号电池</t>
  </si>
  <si>
    <t>无汞无镉5号</t>
  </si>
  <si>
    <t>标准尺寸滴定台</t>
  </si>
  <si>
    <t>大理石台面，28*68cm</t>
  </si>
  <si>
    <t>圆盘有机移液管架</t>
  </si>
  <si>
    <t>20*24cm</t>
  </si>
  <si>
    <t>称量瓶</t>
  </si>
  <si>
    <t>高型 30*60</t>
  </si>
  <si>
    <t>塑料放蒸馏水桶（带龙头）</t>
  </si>
  <si>
    <t>25L，安装好</t>
  </si>
  <si>
    <t>塑料试剂瓶</t>
  </si>
  <si>
    <t>500ml，聚丙烯</t>
  </si>
  <si>
    <t>一次性薄膜手套</t>
  </si>
  <si>
    <t>100pcs</t>
  </si>
  <si>
    <t>吹风机</t>
  </si>
  <si>
    <t>茄形瓶</t>
  </si>
  <si>
    <t>500ml,24#</t>
  </si>
  <si>
    <t>塑料浅盘</t>
  </si>
  <si>
    <t>长方形，440mm*290mm*80mm</t>
  </si>
  <si>
    <t>内径16mm，外径21mm</t>
  </si>
  <si>
    <t>内径0.6厘米，外径1厘米</t>
  </si>
  <si>
    <t>内6mm，外8mm</t>
  </si>
  <si>
    <t>塑料连盖尖底离心管</t>
  </si>
  <si>
    <t>ep管，2.5ml，500支/包</t>
  </si>
  <si>
    <t>2.0ml 500只</t>
  </si>
  <si>
    <t>载玻片</t>
  </si>
  <si>
    <t>1.2mm 72片/盒</t>
  </si>
  <si>
    <t>世泰病理级</t>
  </si>
  <si>
    <t>10ml塑料离心管</t>
  </si>
  <si>
    <t>塑料连盖，带刻度 ，200支/包</t>
  </si>
  <si>
    <t>双耳不锈钢汤锅</t>
  </si>
  <si>
    <t>内直径30cm，高30cm</t>
  </si>
  <si>
    <t>圆底烧瓶</t>
  </si>
  <si>
    <t>1L，19口</t>
  </si>
  <si>
    <t>2L</t>
  </si>
  <si>
    <t>蓝色二分格箱</t>
  </si>
  <si>
    <t>两格，4号分格箱，35cm*20cm*8.5cm</t>
  </si>
  <si>
    <t>两格，6号分格箱,38.5cm*23.5cm*10cm</t>
  </si>
  <si>
    <t>实验室天平毛刷</t>
  </si>
  <si>
    <t>天子天平内使用，木柄</t>
  </si>
  <si>
    <t>仪器羊毛刷</t>
  </si>
  <si>
    <t>塑料柄，羊毛</t>
  </si>
  <si>
    <t>带玻璃研棒，直径150mm</t>
  </si>
  <si>
    <t>精臣B3S标签</t>
  </si>
  <si>
    <t>B3S机 +11卷S60*40标签</t>
  </si>
  <si>
    <t>米淇实验室电炉</t>
  </si>
  <si>
    <t>FD-1000W，21*21*6cm，加热板直径15.5cm</t>
  </si>
  <si>
    <t>3500W商用三环多功能电陶炉</t>
  </si>
  <si>
    <t>3500W单机，大炉盘，304机身</t>
  </si>
  <si>
    <t>煮高锰酸钾用</t>
  </si>
  <si>
    <t>小推车</t>
  </si>
  <si>
    <t>日本希世 静音轮</t>
  </si>
  <si>
    <t>大号三层小推车</t>
  </si>
  <si>
    <t>三层，四周加护栏，90*60cm，双扶手，蓝色</t>
  </si>
  <si>
    <t>如语</t>
  </si>
  <si>
    <t>纳米双面胶</t>
  </si>
  <si>
    <t>长5米，宽3cm ，厚2mm</t>
  </si>
  <si>
    <t>王国治</t>
  </si>
  <si>
    <t>强力剪刀</t>
  </si>
  <si>
    <t>剪厚层纸用</t>
  </si>
  <si>
    <t>半圆锉</t>
  </si>
  <si>
    <t>6寸、8寸、10寸各一把</t>
  </si>
  <si>
    <t>试管刷</t>
  </si>
  <si>
    <t>长袖乳胶手套</t>
  </si>
  <si>
    <t>妙洁</t>
  </si>
  <si>
    <t>长袖（加棉）乳胶手套</t>
  </si>
  <si>
    <t>医用外科口罩</t>
  </si>
  <si>
    <t>10片/包</t>
  </si>
  <si>
    <t>振德医用外科口罩 独立包装 50只/盒</t>
  </si>
  <si>
    <t>3米*19mm</t>
  </si>
  <si>
    <t>得力</t>
  </si>
  <si>
    <t>八角锤</t>
  </si>
  <si>
    <t>不锈钢 450kg</t>
  </si>
  <si>
    <t>德式羊角锤</t>
  </si>
  <si>
    <t>300g 方头直尾</t>
  </si>
  <si>
    <t>钳工锤</t>
  </si>
  <si>
    <t>200g 纤维柄</t>
  </si>
  <si>
    <t>仓储货架</t>
  </si>
  <si>
    <t>长120宽40高150加厚</t>
  </si>
  <si>
    <t>20*20 200片盒</t>
  </si>
  <si>
    <t>单面刀片</t>
  </si>
  <si>
    <t>5片/包</t>
  </si>
  <si>
    <t>不锈钢眼科剪刀</t>
  </si>
  <si>
    <t>不锈钢眼科镊</t>
  </si>
  <si>
    <t>环保塑料袋</t>
  </si>
  <si>
    <t>50个/卷</t>
  </si>
  <si>
    <t>防漏加厚垃圾袋</t>
  </si>
  <si>
    <t>50cm*60cm</t>
  </si>
  <si>
    <t>塑料小盆</t>
  </si>
  <si>
    <t>口径30cm</t>
  </si>
  <si>
    <t>茶花</t>
  </si>
  <si>
    <t>日本 斑马</t>
  </si>
  <si>
    <t>不锈钢老虎钳</t>
  </si>
  <si>
    <t>尖嘴、方嘴个1把</t>
  </si>
  <si>
    <t>河蚌</t>
  </si>
  <si>
    <t>40只</t>
  </si>
  <si>
    <t>鸡</t>
  </si>
  <si>
    <t>1只/生理每班</t>
  </si>
  <si>
    <t>青蛙</t>
  </si>
  <si>
    <t>斤</t>
  </si>
  <si>
    <t>300只</t>
  </si>
  <si>
    <t>鲫鱼</t>
  </si>
  <si>
    <t>80条</t>
  </si>
  <si>
    <t>龙虾</t>
  </si>
  <si>
    <t>160个</t>
  </si>
  <si>
    <t>水果</t>
  </si>
  <si>
    <t>种子</t>
  </si>
  <si>
    <t>大蒜</t>
  </si>
  <si>
    <t>土豆、洋葱、红辣椒、花生米、芹菜、豆芽、胡萝卜、白萝卜等各类蔬菜</t>
  </si>
  <si>
    <t>黑腹果蝇突变型：白小焦</t>
  </si>
  <si>
    <t>黑腹果蝇突变型：残翅</t>
  </si>
  <si>
    <t>黑腹果蝇突变型：黑檀体</t>
  </si>
  <si>
    <t>黑腹果蝇品系：野生型</t>
  </si>
  <si>
    <t>鱼</t>
  </si>
  <si>
    <t>活体</t>
  </si>
  <si>
    <t>离心管</t>
  </si>
  <si>
    <t>10ml 玻璃刻度罗口 带盖 可高压</t>
  </si>
  <si>
    <t>蓝盖试剂瓶</t>
  </si>
  <si>
    <t>250ml蜀牛</t>
  </si>
  <si>
    <t>100ml蜀牛</t>
  </si>
  <si>
    <t>解剖刀片（手术刀片）</t>
  </si>
  <si>
    <t>20＃ 10片/盒</t>
  </si>
  <si>
    <t>接线板</t>
  </si>
  <si>
    <t>公牛 16A(要求多孔)</t>
  </si>
  <si>
    <t>点火枪</t>
  </si>
  <si>
    <t>加长型</t>
  </si>
  <si>
    <t>150*150 500张/袋</t>
  </si>
  <si>
    <t>玻璃培养皿</t>
  </si>
  <si>
    <t>直径90mm 17料加厚</t>
  </si>
  <si>
    <t>巴氏吸管</t>
  </si>
  <si>
    <t xml:space="preserve">22.5cm 2ml </t>
  </si>
  <si>
    <t>100目不锈钢过滤器</t>
  </si>
  <si>
    <t>分离细胞筛，高圈无柄</t>
  </si>
  <si>
    <t>李晓明</t>
  </si>
  <si>
    <t>转换头（一转二）</t>
  </si>
  <si>
    <t>公牛转换头</t>
  </si>
  <si>
    <t>一转二903</t>
  </si>
  <si>
    <t>棉线绳</t>
  </si>
  <si>
    <t>pH试纸</t>
  </si>
  <si>
    <t>5.4-7.0</t>
  </si>
  <si>
    <t>无孔组培瓶盖</t>
  </si>
  <si>
    <t>6.5cm</t>
  </si>
  <si>
    <t>中</t>
  </si>
  <si>
    <t>2000mL</t>
  </si>
  <si>
    <t>250mL</t>
  </si>
  <si>
    <t>移液管架</t>
  </si>
  <si>
    <t>1mL/200μL/10μL各5个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</si>
</sst>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7"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9"/>
      <color rgb="FF333333"/>
      <name val="宋体"/>
      <charset val="134"/>
      <scheme val="minor"/>
    </font>
    <font>
      <sz val="9"/>
      <color rgb="FF333333"/>
      <name val="宋体"/>
      <charset val="134"/>
      <scheme val="minor"/>
    </font>
    <font>
      <sz val="9"/>
      <color rgb="FF3C3C3C"/>
      <name val="宋体"/>
      <charset val="134"/>
      <scheme val="minor"/>
    </font>
    <font>
      <sz val="10"/>
      <name val="Times New Roman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sz val="9"/>
      <color indexed="6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176" fontId="2" fillId="0" borderId="1" xfId="5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62" applyFont="1" applyBorder="1" applyAlignment="1">
      <alignment horizontal="center" vertical="center" wrapText="1"/>
    </xf>
    <xf numFmtId="0" fontId="2" fillId="0" borderId="1" xfId="58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59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5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horizontal="right" vertical="center" wrapText="1"/>
    </xf>
    <xf numFmtId="176" fontId="2" fillId="0" borderId="0" xfId="0" applyNumberFormat="1" applyFont="1" applyAlignment="1">
      <alignment horizontal="center" vertical="center" wrapText="1"/>
    </xf>
  </cellXfs>
  <cellStyles count="6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A4 Small 210 x 297 mm 2" xfId="13"/>
    <cellStyle name="常规_Sheet1 2" xfId="14"/>
    <cellStyle name="已访问的超链接" xfId="15" builtinId="9"/>
    <cellStyle name="注释" xfId="16" builtinId="10"/>
    <cellStyle name="常规 6 5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3 2" xfId="52"/>
    <cellStyle name="60% - 强调文字颜色 6" xfId="53" builtinId="52"/>
    <cellStyle name="A4 Small 210 x 297 mm 2 2" xfId="54"/>
    <cellStyle name="常规_Sheet1 2 2" xfId="55"/>
    <cellStyle name="常规 2" xfId="56"/>
    <cellStyle name="常规 20" xfId="57"/>
    <cellStyle name="常规_耗材" xfId="58"/>
    <cellStyle name="常规 3" xfId="59"/>
    <cellStyle name="常规 4" xfId="60"/>
    <cellStyle name="常规 5" xfId="61"/>
    <cellStyle name="常规_Sheet1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baichang.tmall.com/?spm=a220o.1000855.1997427721.d4918089.33445579NkJ80U" TargetMode="External"/><Relationship Id="rId4" Type="http://schemas.openxmlformats.org/officeDocument/2006/relationships/hyperlink" Target="https://shop71377285.taobao.com/?spm=a1z10.1-c.0.0.c9346098A6a3Zm" TargetMode="External"/><Relationship Id="rId3" Type="http://schemas.openxmlformats.org/officeDocument/2006/relationships/hyperlink" Target="https://bullyanyan.tmall.com/" TargetMode="External"/><Relationship Id="rId2" Type="http://schemas.openxmlformats.org/officeDocument/2006/relationships/hyperlink" Target="https://bullyanyan.tmall.com/?spm=a220o.1000855.1997427721.d4918089.4df1660e6Hba6g" TargetMode="External"/><Relationship Id="rId1" Type="http://schemas.openxmlformats.org/officeDocument/2006/relationships/hyperlink" Target="https://yingdujjry.tmall.com/?spm=a220o.1000855.1997427721.d4918089.13ee2f85Aq0Ge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8"/>
  <sheetViews>
    <sheetView tabSelected="1" topLeftCell="A232" workbookViewId="0">
      <selection activeCell="F280" sqref="F280"/>
    </sheetView>
  </sheetViews>
  <sheetFormatPr defaultColWidth="9" defaultRowHeight="14.25"/>
  <cols>
    <col min="1" max="1" width="5.375" customWidth="1"/>
    <col min="2" max="2" width="15" customWidth="1"/>
    <col min="3" max="3" width="18.375" customWidth="1"/>
    <col min="4" max="4" width="6.375" customWidth="1"/>
    <col min="5" max="5" width="6.25" customWidth="1"/>
    <col min="6" max="6" width="6.75" customWidth="1"/>
    <col min="7" max="7" width="8.625" customWidth="1"/>
    <col min="8" max="8" width="11.625" customWidth="1"/>
    <col min="9" max="9" width="12" customWidth="1"/>
    <col min="10" max="10" width="27.125" customWidth="1"/>
  </cols>
  <sheetData>
    <row r="1" ht="30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ht="27" customHeight="1" spans="1:9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6" t="s">
        <v>7</v>
      </c>
      <c r="H2" s="17" t="s">
        <v>8</v>
      </c>
      <c r="I2" s="29"/>
    </row>
    <row r="3" spans="1:19">
      <c r="A3" s="5">
        <v>1</v>
      </c>
      <c r="B3" s="5" t="s">
        <v>9</v>
      </c>
      <c r="C3" s="5" t="s">
        <v>10</v>
      </c>
      <c r="D3" s="5" t="s">
        <v>11</v>
      </c>
      <c r="E3" s="5">
        <v>20</v>
      </c>
      <c r="F3" s="6">
        <v>7</v>
      </c>
      <c r="G3" s="6">
        <f>E3*F3</f>
        <v>140</v>
      </c>
      <c r="H3" s="5"/>
      <c r="I3" s="5" t="s">
        <v>12</v>
      </c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>
      <c r="A4" s="5">
        <v>2</v>
      </c>
      <c r="B4" s="5" t="s">
        <v>13</v>
      </c>
      <c r="C4" s="5" t="s">
        <v>14</v>
      </c>
      <c r="D4" s="5" t="s">
        <v>15</v>
      </c>
      <c r="E4" s="5">
        <v>10</v>
      </c>
      <c r="F4" s="6">
        <v>6</v>
      </c>
      <c r="G4" s="6">
        <f t="shared" ref="G4:G66" si="0">E4*F4</f>
        <v>60</v>
      </c>
      <c r="H4" s="5"/>
      <c r="I4" s="5" t="s">
        <v>12</v>
      </c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>
      <c r="A5" s="5">
        <v>3</v>
      </c>
      <c r="B5" s="5" t="s">
        <v>16</v>
      </c>
      <c r="C5" s="5" t="s">
        <v>17</v>
      </c>
      <c r="D5" s="5" t="s">
        <v>11</v>
      </c>
      <c r="E5" s="5">
        <v>20</v>
      </c>
      <c r="F5" s="6">
        <v>21</v>
      </c>
      <c r="G5" s="6">
        <f t="shared" si="0"/>
        <v>420</v>
      </c>
      <c r="H5" s="5"/>
      <c r="I5" s="5" t="s">
        <v>12</v>
      </c>
      <c r="J5" s="30"/>
      <c r="K5" s="30"/>
      <c r="L5" s="30"/>
      <c r="M5" s="30"/>
      <c r="N5" s="30"/>
      <c r="O5" s="30"/>
      <c r="P5" s="30"/>
      <c r="Q5" s="30"/>
      <c r="R5" s="30"/>
      <c r="S5" s="30"/>
    </row>
    <row r="6" ht="22.5" spans="1:19">
      <c r="A6" s="5">
        <v>4</v>
      </c>
      <c r="B6" s="5" t="s">
        <v>18</v>
      </c>
      <c r="C6" s="18" t="s">
        <v>19</v>
      </c>
      <c r="D6" s="5" t="s">
        <v>20</v>
      </c>
      <c r="E6" s="5">
        <v>5</v>
      </c>
      <c r="F6" s="6">
        <v>360</v>
      </c>
      <c r="G6" s="6">
        <f t="shared" si="0"/>
        <v>1800</v>
      </c>
      <c r="H6" s="18" t="s">
        <v>19</v>
      </c>
      <c r="I6" s="5" t="s">
        <v>12</v>
      </c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>
      <c r="A7" s="5">
        <v>5</v>
      </c>
      <c r="B7" s="5" t="s">
        <v>21</v>
      </c>
      <c r="C7" s="5" t="s">
        <v>22</v>
      </c>
      <c r="D7" s="5" t="s">
        <v>23</v>
      </c>
      <c r="E7" s="5">
        <v>20</v>
      </c>
      <c r="F7" s="6">
        <v>7.6</v>
      </c>
      <c r="G7" s="6">
        <f t="shared" si="0"/>
        <v>152</v>
      </c>
      <c r="H7" s="5"/>
      <c r="I7" s="5" t="s">
        <v>12</v>
      </c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>
      <c r="A8" s="5">
        <v>6</v>
      </c>
      <c r="B8" s="5" t="s">
        <v>24</v>
      </c>
      <c r="C8" s="7"/>
      <c r="D8" s="5" t="s">
        <v>11</v>
      </c>
      <c r="E8" s="5">
        <v>100</v>
      </c>
      <c r="F8" s="6">
        <v>0.16</v>
      </c>
      <c r="G8" s="6">
        <f t="shared" si="0"/>
        <v>16</v>
      </c>
      <c r="H8" s="5"/>
      <c r="I8" s="5" t="s">
        <v>12</v>
      </c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>
      <c r="A9" s="5">
        <v>7</v>
      </c>
      <c r="B9" s="5" t="s">
        <v>25</v>
      </c>
      <c r="C9" s="5" t="s">
        <v>26</v>
      </c>
      <c r="D9" s="5" t="s">
        <v>15</v>
      </c>
      <c r="E9" s="5">
        <v>3</v>
      </c>
      <c r="F9" s="6">
        <v>16.5</v>
      </c>
      <c r="G9" s="6">
        <f t="shared" si="0"/>
        <v>49.5</v>
      </c>
      <c r="H9" s="5" t="s">
        <v>27</v>
      </c>
      <c r="I9" s="5" t="s">
        <v>12</v>
      </c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>
      <c r="A10" s="5">
        <v>8</v>
      </c>
      <c r="B10" s="5" t="s">
        <v>28</v>
      </c>
      <c r="C10" s="5"/>
      <c r="D10" s="5" t="s">
        <v>29</v>
      </c>
      <c r="E10" s="5">
        <v>1</v>
      </c>
      <c r="F10" s="19">
        <v>30</v>
      </c>
      <c r="G10" s="6">
        <f t="shared" si="0"/>
        <v>30</v>
      </c>
      <c r="H10" s="5" t="s">
        <v>30</v>
      </c>
      <c r="I10" s="5" t="s">
        <v>12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>
      <c r="A11" s="5">
        <v>9</v>
      </c>
      <c r="B11" s="5" t="s">
        <v>31</v>
      </c>
      <c r="C11" s="5" t="s">
        <v>32</v>
      </c>
      <c r="D11" s="5" t="s">
        <v>29</v>
      </c>
      <c r="E11" s="5">
        <v>1</v>
      </c>
      <c r="F11" s="19">
        <v>9.6</v>
      </c>
      <c r="G11" s="6">
        <f t="shared" si="0"/>
        <v>9.6</v>
      </c>
      <c r="H11" s="5"/>
      <c r="I11" s="5" t="s">
        <v>12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>
      <c r="A12" s="5">
        <v>10</v>
      </c>
      <c r="B12" s="5" t="s">
        <v>33</v>
      </c>
      <c r="C12" s="5"/>
      <c r="D12" s="5" t="s">
        <v>34</v>
      </c>
      <c r="E12" s="5">
        <v>50</v>
      </c>
      <c r="F12" s="6">
        <v>4.5</v>
      </c>
      <c r="G12" s="6">
        <f t="shared" si="0"/>
        <v>225</v>
      </c>
      <c r="H12" s="5"/>
      <c r="I12" s="5" t="s">
        <v>12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>
      <c r="A13" s="5">
        <v>11</v>
      </c>
      <c r="B13" s="5" t="s">
        <v>35</v>
      </c>
      <c r="C13" s="5" t="s">
        <v>36</v>
      </c>
      <c r="D13" s="5" t="s">
        <v>34</v>
      </c>
      <c r="E13" s="5">
        <v>1</v>
      </c>
      <c r="F13" s="6">
        <v>66</v>
      </c>
      <c r="G13" s="6">
        <f t="shared" si="0"/>
        <v>66</v>
      </c>
      <c r="H13" s="5"/>
      <c r="I13" s="5" t="s">
        <v>12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>
      <c r="A14" s="5">
        <v>12</v>
      </c>
      <c r="B14" s="20" t="s">
        <v>37</v>
      </c>
      <c r="C14" s="20" t="s">
        <v>38</v>
      </c>
      <c r="D14" s="21" t="s">
        <v>23</v>
      </c>
      <c r="E14" s="5">
        <v>10</v>
      </c>
      <c r="F14" s="6">
        <v>2.5</v>
      </c>
      <c r="G14" s="6">
        <f t="shared" si="0"/>
        <v>25</v>
      </c>
      <c r="H14" s="5"/>
      <c r="I14" s="5" t="s">
        <v>12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ht="22.5" spans="1:19">
      <c r="A15" s="5">
        <v>13</v>
      </c>
      <c r="B15" s="20" t="s">
        <v>39</v>
      </c>
      <c r="C15" s="20" t="s">
        <v>40</v>
      </c>
      <c r="D15" s="21" t="s">
        <v>29</v>
      </c>
      <c r="E15" s="5">
        <v>2</v>
      </c>
      <c r="F15" s="6">
        <v>75</v>
      </c>
      <c r="G15" s="6">
        <f t="shared" si="0"/>
        <v>150</v>
      </c>
      <c r="H15" s="5" t="s">
        <v>41</v>
      </c>
      <c r="I15" s="5" t="s">
        <v>12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>
      <c r="A16" s="5">
        <v>14</v>
      </c>
      <c r="B16" s="5" t="s">
        <v>42</v>
      </c>
      <c r="C16" s="5" t="s">
        <v>43</v>
      </c>
      <c r="D16" s="22" t="s">
        <v>29</v>
      </c>
      <c r="E16" s="5">
        <v>2</v>
      </c>
      <c r="F16" s="6">
        <v>36</v>
      </c>
      <c r="G16" s="6">
        <f t="shared" si="0"/>
        <v>72</v>
      </c>
      <c r="H16" s="5" t="s">
        <v>44</v>
      </c>
      <c r="I16" s="5" t="s">
        <v>12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>
      <c r="A17" s="5">
        <v>15</v>
      </c>
      <c r="B17" s="5" t="s">
        <v>45</v>
      </c>
      <c r="C17" s="5" t="s">
        <v>46</v>
      </c>
      <c r="D17" s="5" t="s">
        <v>47</v>
      </c>
      <c r="E17" s="5">
        <v>40</v>
      </c>
      <c r="F17" s="6">
        <v>5.6</v>
      </c>
      <c r="G17" s="6">
        <f t="shared" si="0"/>
        <v>224</v>
      </c>
      <c r="H17" s="5"/>
      <c r="I17" s="5" t="s">
        <v>12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>
      <c r="A18" s="5">
        <v>16</v>
      </c>
      <c r="B18" s="5" t="s">
        <v>48</v>
      </c>
      <c r="C18" s="5" t="s">
        <v>49</v>
      </c>
      <c r="D18" s="5" t="s">
        <v>11</v>
      </c>
      <c r="E18" s="5">
        <v>20</v>
      </c>
      <c r="F18" s="6">
        <v>17</v>
      </c>
      <c r="G18" s="6">
        <f t="shared" si="0"/>
        <v>340</v>
      </c>
      <c r="H18" s="5"/>
      <c r="I18" s="5" t="s">
        <v>12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>
      <c r="A19" s="5">
        <v>17</v>
      </c>
      <c r="B19" s="5" t="s">
        <v>50</v>
      </c>
      <c r="C19" s="5" t="s">
        <v>51</v>
      </c>
      <c r="D19" s="5" t="s">
        <v>11</v>
      </c>
      <c r="E19" s="5">
        <v>30</v>
      </c>
      <c r="F19" s="6">
        <v>8</v>
      </c>
      <c r="G19" s="6">
        <f t="shared" si="0"/>
        <v>240</v>
      </c>
      <c r="H19" s="5"/>
      <c r="I19" s="5" t="s">
        <v>12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>
      <c r="A20" s="5">
        <v>18</v>
      </c>
      <c r="B20" s="5" t="s">
        <v>50</v>
      </c>
      <c r="C20" s="5" t="s">
        <v>52</v>
      </c>
      <c r="D20" s="5" t="s">
        <v>11</v>
      </c>
      <c r="E20" s="5">
        <v>30</v>
      </c>
      <c r="F20" s="6">
        <v>7.5</v>
      </c>
      <c r="G20" s="6">
        <f t="shared" si="0"/>
        <v>225</v>
      </c>
      <c r="H20" s="5"/>
      <c r="I20" s="5" t="s">
        <v>12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>
      <c r="A21" s="5">
        <v>19</v>
      </c>
      <c r="B21" s="5" t="s">
        <v>53</v>
      </c>
      <c r="C21" s="5" t="s">
        <v>54</v>
      </c>
      <c r="D21" s="5" t="s">
        <v>47</v>
      </c>
      <c r="E21" s="5">
        <v>20</v>
      </c>
      <c r="F21" s="6">
        <v>1.5</v>
      </c>
      <c r="G21" s="6">
        <f t="shared" si="0"/>
        <v>30</v>
      </c>
      <c r="H21" s="5"/>
      <c r="I21" s="5" t="s">
        <v>12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>
      <c r="A22" s="5">
        <v>20</v>
      </c>
      <c r="B22" s="5" t="s">
        <v>55</v>
      </c>
      <c r="C22" s="5" t="s">
        <v>56</v>
      </c>
      <c r="D22" s="5" t="s">
        <v>11</v>
      </c>
      <c r="E22" s="5">
        <v>20</v>
      </c>
      <c r="F22" s="6">
        <v>62</v>
      </c>
      <c r="G22" s="6">
        <f t="shared" si="0"/>
        <v>1240</v>
      </c>
      <c r="H22" s="5" t="s">
        <v>57</v>
      </c>
      <c r="I22" s="5" t="s">
        <v>12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>
      <c r="A23" s="5">
        <v>21</v>
      </c>
      <c r="B23" s="5" t="s">
        <v>58</v>
      </c>
      <c r="C23" s="5" t="s">
        <v>49</v>
      </c>
      <c r="D23" s="5" t="s">
        <v>11</v>
      </c>
      <c r="E23" s="5">
        <v>10</v>
      </c>
      <c r="F23" s="6">
        <v>21</v>
      </c>
      <c r="G23" s="6">
        <f t="shared" si="0"/>
        <v>210</v>
      </c>
      <c r="H23" s="5"/>
      <c r="I23" s="5" t="s">
        <v>12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9">
      <c r="A24" s="5">
        <v>22</v>
      </c>
      <c r="B24" s="5" t="s">
        <v>59</v>
      </c>
      <c r="C24" s="5" t="s">
        <v>17</v>
      </c>
      <c r="D24" s="5" t="s">
        <v>11</v>
      </c>
      <c r="E24" s="5">
        <v>30</v>
      </c>
      <c r="F24" s="6">
        <v>23</v>
      </c>
      <c r="G24" s="6">
        <f t="shared" si="0"/>
        <v>690</v>
      </c>
      <c r="H24" s="5"/>
      <c r="I24" s="5" t="s">
        <v>12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19">
      <c r="A25" s="5">
        <v>23</v>
      </c>
      <c r="B25" s="5" t="s">
        <v>60</v>
      </c>
      <c r="C25" s="5" t="s">
        <v>61</v>
      </c>
      <c r="D25" s="5" t="s">
        <v>29</v>
      </c>
      <c r="E25" s="5">
        <v>1</v>
      </c>
      <c r="F25" s="6">
        <v>25</v>
      </c>
      <c r="G25" s="6">
        <f t="shared" si="0"/>
        <v>25</v>
      </c>
      <c r="H25" s="5" t="s">
        <v>62</v>
      </c>
      <c r="I25" s="5" t="s">
        <v>12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19">
      <c r="A26" s="5">
        <v>24</v>
      </c>
      <c r="B26" s="5" t="s">
        <v>63</v>
      </c>
      <c r="C26" s="5" t="s">
        <v>64</v>
      </c>
      <c r="D26" s="5" t="s">
        <v>11</v>
      </c>
      <c r="E26" s="5">
        <v>20</v>
      </c>
      <c r="F26" s="19">
        <v>3</v>
      </c>
      <c r="G26" s="6">
        <f t="shared" si="0"/>
        <v>60</v>
      </c>
      <c r="H26" s="5"/>
      <c r="I26" s="5" t="s">
        <v>12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19">
      <c r="A27" s="5">
        <v>25</v>
      </c>
      <c r="B27" s="5" t="s">
        <v>65</v>
      </c>
      <c r="C27" s="5" t="s">
        <v>66</v>
      </c>
      <c r="D27" s="5" t="s">
        <v>11</v>
      </c>
      <c r="E27" s="5">
        <v>10</v>
      </c>
      <c r="F27" s="6">
        <v>14.5</v>
      </c>
      <c r="G27" s="6">
        <f t="shared" si="0"/>
        <v>145</v>
      </c>
      <c r="H27" s="5"/>
      <c r="I27" s="5" t="s">
        <v>12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1:19">
      <c r="A28" s="5">
        <v>26</v>
      </c>
      <c r="B28" s="20" t="s">
        <v>67</v>
      </c>
      <c r="C28" s="20" t="s">
        <v>68</v>
      </c>
      <c r="D28" s="21" t="s">
        <v>69</v>
      </c>
      <c r="E28" s="5">
        <v>20</v>
      </c>
      <c r="F28" s="6">
        <v>6.5</v>
      </c>
      <c r="G28" s="6">
        <f t="shared" si="0"/>
        <v>130</v>
      </c>
      <c r="H28" s="23" t="s">
        <v>70</v>
      </c>
      <c r="I28" s="5" t="s">
        <v>71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19">
      <c r="A29" s="5">
        <v>27</v>
      </c>
      <c r="B29" s="5" t="s">
        <v>72</v>
      </c>
      <c r="C29" s="5" t="s">
        <v>68</v>
      </c>
      <c r="D29" s="5" t="s">
        <v>69</v>
      </c>
      <c r="E29" s="5">
        <v>10</v>
      </c>
      <c r="F29" s="6">
        <v>6.5</v>
      </c>
      <c r="G29" s="6">
        <f t="shared" si="0"/>
        <v>65</v>
      </c>
      <c r="H29" s="23" t="s">
        <v>70</v>
      </c>
      <c r="I29" s="5" t="s">
        <v>71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19">
      <c r="A30" s="5">
        <v>28</v>
      </c>
      <c r="B30" s="5" t="s">
        <v>73</v>
      </c>
      <c r="C30" s="5" t="s">
        <v>74</v>
      </c>
      <c r="D30" s="5" t="s">
        <v>75</v>
      </c>
      <c r="E30" s="5">
        <v>4</v>
      </c>
      <c r="F30" s="6">
        <v>24</v>
      </c>
      <c r="G30" s="6">
        <f t="shared" si="0"/>
        <v>96</v>
      </c>
      <c r="H30" s="24" t="s">
        <v>76</v>
      </c>
      <c r="I30" s="5" t="s">
        <v>71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19">
      <c r="A31" s="5">
        <v>29</v>
      </c>
      <c r="B31" s="5" t="s">
        <v>77</v>
      </c>
      <c r="C31" s="5"/>
      <c r="D31" s="5" t="s">
        <v>78</v>
      </c>
      <c r="E31" s="5">
        <v>15</v>
      </c>
      <c r="F31" s="6">
        <v>2</v>
      </c>
      <c r="G31" s="6">
        <f t="shared" si="0"/>
        <v>30</v>
      </c>
      <c r="H31" s="23"/>
      <c r="I31" s="5" t="s">
        <v>71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A32" s="5">
        <v>30</v>
      </c>
      <c r="B32" s="5" t="s">
        <v>79</v>
      </c>
      <c r="C32" s="5" t="s">
        <v>80</v>
      </c>
      <c r="D32" s="5" t="s">
        <v>11</v>
      </c>
      <c r="E32" s="5">
        <v>20</v>
      </c>
      <c r="F32" s="6">
        <v>9.6</v>
      </c>
      <c r="G32" s="6">
        <f t="shared" si="0"/>
        <v>192</v>
      </c>
      <c r="H32" s="25" t="s">
        <v>81</v>
      </c>
      <c r="I32" s="5" t="s">
        <v>71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>
      <c r="A33" s="5">
        <v>31</v>
      </c>
      <c r="B33" s="5" t="s">
        <v>82</v>
      </c>
      <c r="C33" s="5" t="s">
        <v>83</v>
      </c>
      <c r="D33" s="5" t="s">
        <v>29</v>
      </c>
      <c r="E33" s="5">
        <v>10</v>
      </c>
      <c r="F33" s="6">
        <v>45</v>
      </c>
      <c r="G33" s="6">
        <f t="shared" si="0"/>
        <v>450</v>
      </c>
      <c r="H33" s="23" t="s">
        <v>84</v>
      </c>
      <c r="I33" s="5" t="s">
        <v>71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A34" s="5">
        <v>32</v>
      </c>
      <c r="B34" s="5" t="s">
        <v>85</v>
      </c>
      <c r="C34" s="5" t="s">
        <v>86</v>
      </c>
      <c r="D34" s="5" t="s">
        <v>69</v>
      </c>
      <c r="E34" s="5">
        <v>10</v>
      </c>
      <c r="F34" s="6">
        <v>148</v>
      </c>
      <c r="G34" s="6">
        <f t="shared" si="0"/>
        <v>1480</v>
      </c>
      <c r="H34" s="23" t="s">
        <v>87</v>
      </c>
      <c r="I34" s="5" t="s">
        <v>71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A35" s="5">
        <v>33</v>
      </c>
      <c r="B35" s="5" t="s">
        <v>88</v>
      </c>
      <c r="C35" s="5" t="s">
        <v>89</v>
      </c>
      <c r="D35" s="5" t="s">
        <v>34</v>
      </c>
      <c r="E35" s="5">
        <v>15</v>
      </c>
      <c r="F35" s="6">
        <v>15</v>
      </c>
      <c r="G35" s="6">
        <f t="shared" si="0"/>
        <v>225</v>
      </c>
      <c r="H35" s="23" t="s">
        <v>90</v>
      </c>
      <c r="I35" s="5" t="s">
        <v>71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A36" s="5">
        <v>34</v>
      </c>
      <c r="B36" s="5" t="s">
        <v>91</v>
      </c>
      <c r="C36" s="5" t="s">
        <v>92</v>
      </c>
      <c r="D36" s="5" t="s">
        <v>11</v>
      </c>
      <c r="E36" s="5">
        <v>4</v>
      </c>
      <c r="F36" s="6">
        <v>40.8</v>
      </c>
      <c r="G36" s="6">
        <f t="shared" si="0"/>
        <v>163.2</v>
      </c>
      <c r="H36" s="26" t="s">
        <v>93</v>
      </c>
      <c r="I36" s="5" t="s">
        <v>71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>
      <c r="A37" s="5">
        <v>35</v>
      </c>
      <c r="B37" s="5" t="s">
        <v>94</v>
      </c>
      <c r="C37" s="5" t="s">
        <v>95</v>
      </c>
      <c r="D37" s="5" t="s">
        <v>11</v>
      </c>
      <c r="E37" s="5">
        <v>4</v>
      </c>
      <c r="F37" s="6">
        <v>40.8</v>
      </c>
      <c r="G37" s="6">
        <f t="shared" si="0"/>
        <v>163.2</v>
      </c>
      <c r="H37" s="26" t="s">
        <v>93</v>
      </c>
      <c r="I37" s="5" t="s">
        <v>71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>
      <c r="A38" s="5">
        <v>36</v>
      </c>
      <c r="B38" s="5" t="s">
        <v>96</v>
      </c>
      <c r="C38" s="5" t="s">
        <v>97</v>
      </c>
      <c r="D38" s="5" t="s">
        <v>98</v>
      </c>
      <c r="E38" s="5">
        <v>1</v>
      </c>
      <c r="F38" s="6">
        <v>180</v>
      </c>
      <c r="G38" s="6">
        <f t="shared" si="0"/>
        <v>180</v>
      </c>
      <c r="H38" s="27" t="s">
        <v>99</v>
      </c>
      <c r="I38" s="5" t="s">
        <v>71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>
      <c r="A39" s="5">
        <v>37</v>
      </c>
      <c r="B39" s="5" t="s">
        <v>100</v>
      </c>
      <c r="C39" s="5" t="s">
        <v>101</v>
      </c>
      <c r="D39" s="5" t="s">
        <v>11</v>
      </c>
      <c r="E39" s="5">
        <v>4</v>
      </c>
      <c r="F39" s="6">
        <v>31.5</v>
      </c>
      <c r="G39" s="6">
        <f t="shared" si="0"/>
        <v>126</v>
      </c>
      <c r="H39" s="25" t="s">
        <v>102</v>
      </c>
      <c r="I39" s="5" t="s">
        <v>71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>
      <c r="A40" s="5">
        <v>38</v>
      </c>
      <c r="B40" s="5" t="s">
        <v>103</v>
      </c>
      <c r="C40" s="5"/>
      <c r="D40" s="5" t="s">
        <v>11</v>
      </c>
      <c r="E40" s="5">
        <v>40</v>
      </c>
      <c r="F40" s="6">
        <v>1</v>
      </c>
      <c r="G40" s="6">
        <f t="shared" si="0"/>
        <v>40</v>
      </c>
      <c r="H40" s="7"/>
      <c r="I40" s="7" t="s">
        <v>104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ht="33.75" spans="1:19">
      <c r="A41" s="5">
        <v>39</v>
      </c>
      <c r="B41" s="5" t="s">
        <v>105</v>
      </c>
      <c r="C41" s="5" t="s">
        <v>106</v>
      </c>
      <c r="D41" s="5" t="s">
        <v>11</v>
      </c>
      <c r="E41" s="5">
        <v>1</v>
      </c>
      <c r="F41" s="6">
        <v>400</v>
      </c>
      <c r="G41" s="6">
        <f t="shared" si="0"/>
        <v>400</v>
      </c>
      <c r="H41" s="7"/>
      <c r="I41" s="7" t="s">
        <v>104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>
      <c r="A42" s="5">
        <v>40</v>
      </c>
      <c r="B42" s="5" t="s">
        <v>107</v>
      </c>
      <c r="C42" s="5" t="s">
        <v>108</v>
      </c>
      <c r="D42" s="5" t="s">
        <v>109</v>
      </c>
      <c r="E42" s="5">
        <v>100</v>
      </c>
      <c r="F42" s="6">
        <v>0.5</v>
      </c>
      <c r="G42" s="6">
        <f t="shared" si="0"/>
        <v>50</v>
      </c>
      <c r="H42" s="28"/>
      <c r="I42" s="7" t="s">
        <v>104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>
      <c r="A43" s="5">
        <v>41</v>
      </c>
      <c r="B43" s="5" t="s">
        <v>110</v>
      </c>
      <c r="C43" s="5" t="s">
        <v>111</v>
      </c>
      <c r="D43" s="5" t="s">
        <v>11</v>
      </c>
      <c r="E43" s="5">
        <v>20</v>
      </c>
      <c r="F43" s="6">
        <v>1.5</v>
      </c>
      <c r="G43" s="6">
        <f t="shared" si="0"/>
        <v>30</v>
      </c>
      <c r="H43" s="28"/>
      <c r="I43" s="7" t="s">
        <v>104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>
      <c r="A44" s="5">
        <v>42</v>
      </c>
      <c r="B44" s="5" t="s">
        <v>110</v>
      </c>
      <c r="C44" s="5" t="s">
        <v>112</v>
      </c>
      <c r="D44" s="5" t="s">
        <v>11</v>
      </c>
      <c r="E44" s="5">
        <v>20</v>
      </c>
      <c r="F44" s="6">
        <v>1.5</v>
      </c>
      <c r="G44" s="6">
        <f t="shared" si="0"/>
        <v>30</v>
      </c>
      <c r="H44" s="28"/>
      <c r="I44" s="7" t="s">
        <v>104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>
      <c r="A45" s="5">
        <v>43</v>
      </c>
      <c r="B45" s="5" t="s">
        <v>113</v>
      </c>
      <c r="C45" s="7" t="s">
        <v>114</v>
      </c>
      <c r="D45" s="7" t="s">
        <v>11</v>
      </c>
      <c r="E45" s="5">
        <v>6</v>
      </c>
      <c r="F45" s="6">
        <v>24.8</v>
      </c>
      <c r="G45" s="6">
        <f t="shared" si="0"/>
        <v>148.8</v>
      </c>
      <c r="H45" s="28"/>
      <c r="I45" s="7" t="s">
        <v>104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>
      <c r="A46" s="5">
        <v>44</v>
      </c>
      <c r="B46" s="5" t="s">
        <v>77</v>
      </c>
      <c r="C46" s="5" t="s">
        <v>22</v>
      </c>
      <c r="D46" s="5" t="s">
        <v>78</v>
      </c>
      <c r="E46" s="5">
        <v>10</v>
      </c>
      <c r="F46" s="6">
        <v>2</v>
      </c>
      <c r="G46" s="6">
        <f t="shared" si="0"/>
        <v>20</v>
      </c>
      <c r="H46" s="28"/>
      <c r="I46" s="7" t="s">
        <v>104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>
      <c r="A47" s="5">
        <v>45</v>
      </c>
      <c r="B47" s="5" t="s">
        <v>115</v>
      </c>
      <c r="C47" s="5" t="s">
        <v>116</v>
      </c>
      <c r="D47" s="5" t="s">
        <v>11</v>
      </c>
      <c r="E47" s="5">
        <v>4</v>
      </c>
      <c r="F47" s="6">
        <v>49</v>
      </c>
      <c r="G47" s="6">
        <f t="shared" si="0"/>
        <v>196</v>
      </c>
      <c r="H47" s="28" t="s">
        <v>117</v>
      </c>
      <c r="I47" s="7" t="s">
        <v>104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>
      <c r="A48" s="5">
        <v>46</v>
      </c>
      <c r="B48" s="5" t="s">
        <v>118</v>
      </c>
      <c r="C48" s="5" t="s">
        <v>119</v>
      </c>
      <c r="D48" s="5" t="s">
        <v>120</v>
      </c>
      <c r="E48" s="5">
        <v>8</v>
      </c>
      <c r="F48" s="6">
        <v>2.2</v>
      </c>
      <c r="G48" s="6">
        <f t="shared" si="0"/>
        <v>17.6</v>
      </c>
      <c r="H48" s="28"/>
      <c r="I48" s="7" t="s">
        <v>104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>
      <c r="A49" s="5">
        <v>47</v>
      </c>
      <c r="B49" s="5" t="s">
        <v>118</v>
      </c>
      <c r="C49" s="5" t="s">
        <v>121</v>
      </c>
      <c r="D49" s="5" t="s">
        <v>120</v>
      </c>
      <c r="E49" s="5">
        <v>2</v>
      </c>
      <c r="F49" s="6">
        <v>2.2</v>
      </c>
      <c r="G49" s="6">
        <f t="shared" si="0"/>
        <v>4.4</v>
      </c>
      <c r="H49" s="28"/>
      <c r="I49" s="7" t="s">
        <v>104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>
      <c r="A50" s="5">
        <v>48</v>
      </c>
      <c r="B50" s="5" t="s">
        <v>118</v>
      </c>
      <c r="C50" s="5" t="s">
        <v>122</v>
      </c>
      <c r="D50" s="5" t="s">
        <v>120</v>
      </c>
      <c r="E50" s="5">
        <v>20</v>
      </c>
      <c r="F50" s="6">
        <v>2</v>
      </c>
      <c r="G50" s="6">
        <f t="shared" si="0"/>
        <v>40</v>
      </c>
      <c r="H50" s="28"/>
      <c r="I50" s="7" t="s">
        <v>104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ht="22.5" spans="1:19">
      <c r="A51" s="5">
        <v>49</v>
      </c>
      <c r="B51" s="5" t="s">
        <v>123</v>
      </c>
      <c r="C51" s="18" t="s">
        <v>124</v>
      </c>
      <c r="D51" s="5" t="s">
        <v>125</v>
      </c>
      <c r="E51" s="5">
        <v>1</v>
      </c>
      <c r="F51" s="6">
        <v>64.5</v>
      </c>
      <c r="G51" s="6">
        <f t="shared" si="0"/>
        <v>64.5</v>
      </c>
      <c r="H51" s="18" t="s">
        <v>124</v>
      </c>
      <c r="I51" s="7" t="s">
        <v>104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>
      <c r="A52" s="5">
        <v>50</v>
      </c>
      <c r="B52" s="5" t="s">
        <v>126</v>
      </c>
      <c r="C52" s="5" t="s">
        <v>127</v>
      </c>
      <c r="D52" s="5" t="s">
        <v>34</v>
      </c>
      <c r="E52" s="5">
        <v>2</v>
      </c>
      <c r="F52" s="6">
        <v>66</v>
      </c>
      <c r="G52" s="6">
        <f t="shared" si="0"/>
        <v>132</v>
      </c>
      <c r="H52" s="7"/>
      <c r="I52" s="7" t="s">
        <v>104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>
      <c r="A53" s="5">
        <v>51</v>
      </c>
      <c r="B53" s="5" t="s">
        <v>128</v>
      </c>
      <c r="C53" s="5"/>
      <c r="D53" s="5" t="s">
        <v>23</v>
      </c>
      <c r="E53" s="5">
        <v>36</v>
      </c>
      <c r="F53" s="6">
        <v>3.5</v>
      </c>
      <c r="G53" s="6">
        <f t="shared" si="0"/>
        <v>126</v>
      </c>
      <c r="H53" s="7"/>
      <c r="I53" s="7" t="s">
        <v>104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>
      <c r="A54" s="5">
        <v>52</v>
      </c>
      <c r="B54" s="5" t="s">
        <v>129</v>
      </c>
      <c r="C54" s="5"/>
      <c r="D54" s="5" t="s">
        <v>23</v>
      </c>
      <c r="E54" s="5">
        <v>36</v>
      </c>
      <c r="F54" s="6">
        <v>2.5</v>
      </c>
      <c r="G54" s="6">
        <f t="shared" si="0"/>
        <v>90</v>
      </c>
      <c r="H54" s="7"/>
      <c r="I54" s="7" t="s">
        <v>104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>
      <c r="A55" s="5">
        <v>53</v>
      </c>
      <c r="B55" s="5" t="s">
        <v>21</v>
      </c>
      <c r="C55" s="5" t="s">
        <v>130</v>
      </c>
      <c r="D55" s="5" t="s">
        <v>23</v>
      </c>
      <c r="E55" s="5">
        <v>4</v>
      </c>
      <c r="F55" s="6">
        <v>7.6</v>
      </c>
      <c r="G55" s="6">
        <f t="shared" si="0"/>
        <v>30.4</v>
      </c>
      <c r="H55" s="7"/>
      <c r="I55" s="7" t="s">
        <v>104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9">
      <c r="A56" s="5">
        <v>54</v>
      </c>
      <c r="B56" s="5" t="s">
        <v>131</v>
      </c>
      <c r="C56" s="5" t="s">
        <v>132</v>
      </c>
      <c r="D56" s="5" t="s">
        <v>47</v>
      </c>
      <c r="E56" s="5">
        <v>20</v>
      </c>
      <c r="F56" s="6">
        <v>5.6</v>
      </c>
      <c r="G56" s="6">
        <f t="shared" si="0"/>
        <v>112</v>
      </c>
      <c r="H56" s="7"/>
      <c r="I56" s="7" t="s">
        <v>104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>
      <c r="A57" s="5">
        <v>55</v>
      </c>
      <c r="B57" s="5" t="s">
        <v>133</v>
      </c>
      <c r="C57" s="5" t="s">
        <v>134</v>
      </c>
      <c r="D57" s="5" t="s">
        <v>11</v>
      </c>
      <c r="E57" s="5">
        <v>1</v>
      </c>
      <c r="F57" s="6">
        <v>176</v>
      </c>
      <c r="G57" s="6">
        <f t="shared" si="0"/>
        <v>176</v>
      </c>
      <c r="H57" s="7"/>
      <c r="I57" s="7" t="s">
        <v>104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9">
      <c r="A58" s="5">
        <v>56</v>
      </c>
      <c r="B58" s="5" t="s">
        <v>25</v>
      </c>
      <c r="C58" s="5"/>
      <c r="D58" s="5" t="s">
        <v>15</v>
      </c>
      <c r="E58" s="5">
        <v>10</v>
      </c>
      <c r="F58" s="6">
        <v>16.5</v>
      </c>
      <c r="G58" s="6">
        <f t="shared" si="0"/>
        <v>165</v>
      </c>
      <c r="H58" s="7"/>
      <c r="I58" s="7" t="s">
        <v>104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9">
      <c r="A59" s="5">
        <v>57</v>
      </c>
      <c r="B59" s="5" t="s">
        <v>53</v>
      </c>
      <c r="C59" s="5" t="s">
        <v>135</v>
      </c>
      <c r="D59" s="5" t="s">
        <v>47</v>
      </c>
      <c r="E59" s="5">
        <v>50</v>
      </c>
      <c r="F59" s="6">
        <v>1.5</v>
      </c>
      <c r="G59" s="6">
        <f t="shared" si="0"/>
        <v>75</v>
      </c>
      <c r="H59" s="28"/>
      <c r="I59" s="7" t="s">
        <v>104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9">
      <c r="A60" s="5">
        <v>58</v>
      </c>
      <c r="B60" s="5" t="s">
        <v>136</v>
      </c>
      <c r="C60" s="5" t="s">
        <v>137</v>
      </c>
      <c r="D60" s="5" t="s">
        <v>11</v>
      </c>
      <c r="E60" s="5">
        <v>1</v>
      </c>
      <c r="F60" s="6">
        <v>21</v>
      </c>
      <c r="G60" s="6">
        <f t="shared" si="0"/>
        <v>21</v>
      </c>
      <c r="H60" s="7" t="s">
        <v>138</v>
      </c>
      <c r="I60" s="7" t="s">
        <v>104</v>
      </c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9">
      <c r="A61" s="5">
        <v>59</v>
      </c>
      <c r="B61" s="5" t="s">
        <v>139</v>
      </c>
      <c r="C61" s="5" t="s">
        <v>140</v>
      </c>
      <c r="D61" s="5" t="s">
        <v>34</v>
      </c>
      <c r="E61" s="5">
        <v>2</v>
      </c>
      <c r="F61" s="6">
        <v>32</v>
      </c>
      <c r="G61" s="6">
        <f t="shared" si="0"/>
        <v>64</v>
      </c>
      <c r="H61" s="28"/>
      <c r="I61" s="7" t="s">
        <v>104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19">
      <c r="A62" s="5">
        <v>60</v>
      </c>
      <c r="B62" s="5" t="s">
        <v>141</v>
      </c>
      <c r="C62" s="5"/>
      <c r="D62" s="5" t="s">
        <v>142</v>
      </c>
      <c r="E62" s="5">
        <v>1</v>
      </c>
      <c r="F62" s="6">
        <v>3</v>
      </c>
      <c r="G62" s="6">
        <f t="shared" si="0"/>
        <v>3</v>
      </c>
      <c r="H62" s="7"/>
      <c r="I62" s="7" t="s">
        <v>104</v>
      </c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>
      <c r="A63" s="5">
        <v>61</v>
      </c>
      <c r="B63" s="5" t="s">
        <v>143</v>
      </c>
      <c r="C63" s="5" t="s">
        <v>144</v>
      </c>
      <c r="D63" s="5" t="s">
        <v>11</v>
      </c>
      <c r="E63" s="5">
        <v>22</v>
      </c>
      <c r="F63" s="6">
        <v>30</v>
      </c>
      <c r="G63" s="6">
        <f t="shared" si="0"/>
        <v>660</v>
      </c>
      <c r="H63" s="7"/>
      <c r="I63" s="7" t="s">
        <v>104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>
      <c r="A64" s="5">
        <v>62</v>
      </c>
      <c r="B64" s="5" t="s">
        <v>143</v>
      </c>
      <c r="C64" s="5" t="s">
        <v>145</v>
      </c>
      <c r="D64" s="5" t="s">
        <v>11</v>
      </c>
      <c r="E64" s="5">
        <v>18</v>
      </c>
      <c r="F64" s="6">
        <v>30</v>
      </c>
      <c r="G64" s="6">
        <f t="shared" si="0"/>
        <v>540</v>
      </c>
      <c r="H64" s="7"/>
      <c r="I64" s="7" t="s">
        <v>104</v>
      </c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19">
      <c r="A65" s="5">
        <v>63</v>
      </c>
      <c r="B65" s="5" t="s">
        <v>146</v>
      </c>
      <c r="C65" s="5"/>
      <c r="D65" s="5" t="s">
        <v>147</v>
      </c>
      <c r="E65" s="5">
        <v>1</v>
      </c>
      <c r="F65" s="6">
        <v>30</v>
      </c>
      <c r="G65" s="6">
        <f t="shared" si="0"/>
        <v>30</v>
      </c>
      <c r="H65" s="7"/>
      <c r="I65" s="7" t="s">
        <v>104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>
      <c r="A66" s="5">
        <v>64</v>
      </c>
      <c r="B66" s="5" t="s">
        <v>148</v>
      </c>
      <c r="C66" s="5" t="s">
        <v>149</v>
      </c>
      <c r="D66" s="5" t="s">
        <v>11</v>
      </c>
      <c r="E66" s="5">
        <v>2</v>
      </c>
      <c r="F66" s="6">
        <v>35</v>
      </c>
      <c r="G66" s="6">
        <f t="shared" si="0"/>
        <v>70</v>
      </c>
      <c r="H66" s="28"/>
      <c r="I66" s="7" t="s">
        <v>104</v>
      </c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>
      <c r="A67" s="5">
        <v>65</v>
      </c>
      <c r="B67" s="5" t="s">
        <v>148</v>
      </c>
      <c r="C67" s="20" t="s">
        <v>150</v>
      </c>
      <c r="D67" s="5" t="s">
        <v>11</v>
      </c>
      <c r="E67" s="5">
        <v>2</v>
      </c>
      <c r="F67" s="6">
        <v>29</v>
      </c>
      <c r="G67" s="6">
        <f t="shared" ref="G67:G87" si="1">E67*F67</f>
        <v>58</v>
      </c>
      <c r="H67" s="28"/>
      <c r="I67" s="7" t="s">
        <v>104</v>
      </c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>
      <c r="A68" s="5">
        <v>66</v>
      </c>
      <c r="B68" s="5" t="s">
        <v>151</v>
      </c>
      <c r="C68" s="5" t="s">
        <v>152</v>
      </c>
      <c r="D68" s="5" t="s">
        <v>11</v>
      </c>
      <c r="E68" s="5">
        <v>4</v>
      </c>
      <c r="F68" s="6">
        <v>8.5</v>
      </c>
      <c r="G68" s="6">
        <f t="shared" si="1"/>
        <v>34</v>
      </c>
      <c r="H68" s="28"/>
      <c r="I68" s="7" t="s">
        <v>104</v>
      </c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>
      <c r="A69" s="5">
        <v>67</v>
      </c>
      <c r="B69" s="5" t="s">
        <v>153</v>
      </c>
      <c r="C69" s="5" t="s">
        <v>154</v>
      </c>
      <c r="D69" s="5" t="s">
        <v>11</v>
      </c>
      <c r="E69" s="5">
        <v>6</v>
      </c>
      <c r="F69" s="6">
        <v>96</v>
      </c>
      <c r="G69" s="6">
        <f t="shared" si="1"/>
        <v>576</v>
      </c>
      <c r="H69" s="7"/>
      <c r="I69" s="7" t="s">
        <v>104</v>
      </c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19">
      <c r="A70" s="5">
        <v>68</v>
      </c>
      <c r="B70" s="5" t="s">
        <v>153</v>
      </c>
      <c r="C70" s="5" t="s">
        <v>155</v>
      </c>
      <c r="D70" s="5" t="s">
        <v>11</v>
      </c>
      <c r="E70" s="5">
        <v>6</v>
      </c>
      <c r="F70" s="6">
        <v>65</v>
      </c>
      <c r="G70" s="6">
        <f t="shared" si="1"/>
        <v>390</v>
      </c>
      <c r="H70" s="7"/>
      <c r="I70" s="7" t="s">
        <v>104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19">
      <c r="A71" s="5">
        <v>69</v>
      </c>
      <c r="B71" s="5" t="s">
        <v>156</v>
      </c>
      <c r="C71" s="5" t="s">
        <v>157</v>
      </c>
      <c r="D71" s="5" t="s">
        <v>11</v>
      </c>
      <c r="E71" s="5">
        <v>20</v>
      </c>
      <c r="F71" s="6">
        <v>12</v>
      </c>
      <c r="G71" s="6">
        <f t="shared" si="1"/>
        <v>240</v>
      </c>
      <c r="H71" s="7"/>
      <c r="I71" s="7" t="s">
        <v>104</v>
      </c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ht="22.5" spans="1:19">
      <c r="A72" s="5">
        <v>70</v>
      </c>
      <c r="B72" s="5" t="s">
        <v>158</v>
      </c>
      <c r="C72" s="5" t="s">
        <v>159</v>
      </c>
      <c r="D72" s="5" t="s">
        <v>11</v>
      </c>
      <c r="E72" s="5">
        <v>40</v>
      </c>
      <c r="F72" s="6">
        <v>55.2</v>
      </c>
      <c r="G72" s="6">
        <f t="shared" si="1"/>
        <v>2208</v>
      </c>
      <c r="H72" s="7"/>
      <c r="I72" s="7" t="s">
        <v>104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19">
      <c r="A73" s="5">
        <v>71</v>
      </c>
      <c r="B73" s="5" t="s">
        <v>160</v>
      </c>
      <c r="C73" s="5" t="s">
        <v>161</v>
      </c>
      <c r="D73" s="5" t="s">
        <v>11</v>
      </c>
      <c r="E73" s="5">
        <v>30</v>
      </c>
      <c r="F73" s="6">
        <v>10</v>
      </c>
      <c r="G73" s="6">
        <f t="shared" si="1"/>
        <v>300</v>
      </c>
      <c r="H73" s="7"/>
      <c r="I73" s="7" t="s">
        <v>104</v>
      </c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">
      <c r="A74" s="5">
        <v>72</v>
      </c>
      <c r="B74" s="5" t="s">
        <v>162</v>
      </c>
      <c r="C74" s="5" t="s">
        <v>161</v>
      </c>
      <c r="D74" s="5" t="s">
        <v>11</v>
      </c>
      <c r="E74" s="5">
        <v>30</v>
      </c>
      <c r="F74" s="6">
        <v>10</v>
      </c>
      <c r="G74" s="6">
        <f t="shared" si="1"/>
        <v>300</v>
      </c>
      <c r="H74" s="7"/>
      <c r="I74" s="7" t="s">
        <v>104</v>
      </c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>
      <c r="A75" s="5">
        <v>73</v>
      </c>
      <c r="B75" s="5" t="s">
        <v>163</v>
      </c>
      <c r="C75" s="5" t="s">
        <v>164</v>
      </c>
      <c r="D75" s="5" t="s">
        <v>11</v>
      </c>
      <c r="E75" s="5">
        <v>4</v>
      </c>
      <c r="F75" s="6">
        <v>45</v>
      </c>
      <c r="G75" s="6">
        <f t="shared" si="1"/>
        <v>180</v>
      </c>
      <c r="H75" s="7"/>
      <c r="I75" s="7" t="s">
        <v>104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19">
      <c r="A76" s="5">
        <v>74</v>
      </c>
      <c r="B76" s="5" t="s">
        <v>165</v>
      </c>
      <c r="C76" s="5" t="s">
        <v>166</v>
      </c>
      <c r="D76" s="5" t="s">
        <v>11</v>
      </c>
      <c r="E76" s="5">
        <v>20</v>
      </c>
      <c r="F76" s="6">
        <v>7</v>
      </c>
      <c r="G76" s="6">
        <f t="shared" si="1"/>
        <v>140</v>
      </c>
      <c r="H76" s="7"/>
      <c r="I76" s="7" t="s">
        <v>104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19">
      <c r="A77" s="5">
        <v>75</v>
      </c>
      <c r="B77" s="5" t="s">
        <v>85</v>
      </c>
      <c r="C77" s="5" t="s">
        <v>167</v>
      </c>
      <c r="D77" s="5" t="s">
        <v>98</v>
      </c>
      <c r="E77" s="5">
        <v>2</v>
      </c>
      <c r="F77" s="6">
        <v>148</v>
      </c>
      <c r="G77" s="6">
        <f t="shared" si="1"/>
        <v>296</v>
      </c>
      <c r="H77" s="7"/>
      <c r="I77" s="7" t="s">
        <v>104</v>
      </c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19">
      <c r="A78" s="5">
        <v>76</v>
      </c>
      <c r="B78" s="5" t="s">
        <v>85</v>
      </c>
      <c r="C78" s="5" t="s">
        <v>168</v>
      </c>
      <c r="D78" s="5" t="s">
        <v>98</v>
      </c>
      <c r="E78" s="5">
        <v>4</v>
      </c>
      <c r="F78" s="6">
        <v>148</v>
      </c>
      <c r="G78" s="6">
        <f t="shared" si="1"/>
        <v>592</v>
      </c>
      <c r="H78" s="7"/>
      <c r="I78" s="7" t="s">
        <v>104</v>
      </c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>
      <c r="A79" s="5">
        <v>77</v>
      </c>
      <c r="B79" s="5" t="s">
        <v>85</v>
      </c>
      <c r="C79" s="5" t="s">
        <v>169</v>
      </c>
      <c r="D79" s="5" t="s">
        <v>98</v>
      </c>
      <c r="E79" s="5">
        <v>2</v>
      </c>
      <c r="F79" s="6">
        <v>148</v>
      </c>
      <c r="G79" s="6">
        <f t="shared" si="1"/>
        <v>296</v>
      </c>
      <c r="H79" s="7"/>
      <c r="I79" s="7" t="s">
        <v>104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19">
      <c r="A80" s="5">
        <v>78</v>
      </c>
      <c r="B80" s="5" t="s">
        <v>85</v>
      </c>
      <c r="C80" s="5" t="s">
        <v>170</v>
      </c>
      <c r="D80" s="5" t="s">
        <v>98</v>
      </c>
      <c r="E80" s="5">
        <v>2</v>
      </c>
      <c r="F80" s="6">
        <v>158</v>
      </c>
      <c r="G80" s="6">
        <f t="shared" si="1"/>
        <v>316</v>
      </c>
      <c r="H80" s="7"/>
      <c r="I80" s="7" t="s">
        <v>104</v>
      </c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>
      <c r="A81" s="5">
        <v>79</v>
      </c>
      <c r="B81" s="5" t="s">
        <v>171</v>
      </c>
      <c r="C81" s="5" t="s">
        <v>172</v>
      </c>
      <c r="D81" s="5" t="s">
        <v>11</v>
      </c>
      <c r="E81" s="5">
        <v>3</v>
      </c>
      <c r="F81" s="6">
        <v>22</v>
      </c>
      <c r="G81" s="6">
        <f t="shared" si="1"/>
        <v>66</v>
      </c>
      <c r="H81" s="7"/>
      <c r="I81" s="7" t="s">
        <v>104</v>
      </c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19">
      <c r="A82" s="5">
        <v>80</v>
      </c>
      <c r="B82" s="5" t="s">
        <v>173</v>
      </c>
      <c r="C82" s="5" t="s">
        <v>174</v>
      </c>
      <c r="D82" s="5" t="s">
        <v>34</v>
      </c>
      <c r="E82" s="5">
        <v>2</v>
      </c>
      <c r="F82" s="6">
        <v>16</v>
      </c>
      <c r="G82" s="6">
        <f t="shared" si="1"/>
        <v>32</v>
      </c>
      <c r="H82" s="7"/>
      <c r="I82" s="7" t="s">
        <v>104</v>
      </c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19">
      <c r="A83" s="5">
        <v>81</v>
      </c>
      <c r="B83" s="7" t="s">
        <v>175</v>
      </c>
      <c r="C83" s="7" t="s">
        <v>176</v>
      </c>
      <c r="D83" s="7" t="s">
        <v>109</v>
      </c>
      <c r="E83" s="5">
        <v>30</v>
      </c>
      <c r="F83" s="6">
        <v>6</v>
      </c>
      <c r="G83" s="6">
        <f t="shared" si="1"/>
        <v>180</v>
      </c>
      <c r="H83" s="7"/>
      <c r="I83" s="7" t="s">
        <v>104</v>
      </c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ht="22.5" spans="1:19">
      <c r="A84" s="5">
        <v>82</v>
      </c>
      <c r="B84" s="5" t="s">
        <v>177</v>
      </c>
      <c r="C84" s="5" t="s">
        <v>178</v>
      </c>
      <c r="D84" s="5" t="s">
        <v>109</v>
      </c>
      <c r="E84" s="5">
        <v>30</v>
      </c>
      <c r="F84" s="6">
        <v>3</v>
      </c>
      <c r="G84" s="6">
        <f t="shared" si="1"/>
        <v>90</v>
      </c>
      <c r="H84" s="7"/>
      <c r="I84" s="7" t="s">
        <v>104</v>
      </c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19">
      <c r="A85" s="5">
        <v>83</v>
      </c>
      <c r="B85" s="5" t="s">
        <v>179</v>
      </c>
      <c r="C85" s="5" t="s">
        <v>180</v>
      </c>
      <c r="D85" s="5" t="s">
        <v>125</v>
      </c>
      <c r="E85" s="5">
        <v>100</v>
      </c>
      <c r="F85" s="6">
        <v>0.4</v>
      </c>
      <c r="G85" s="6">
        <f t="shared" si="1"/>
        <v>40</v>
      </c>
      <c r="H85" s="7"/>
      <c r="I85" s="7" t="s">
        <v>104</v>
      </c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19">
      <c r="A86" s="5">
        <v>84</v>
      </c>
      <c r="B86" s="5" t="s">
        <v>179</v>
      </c>
      <c r="C86" s="5" t="s">
        <v>181</v>
      </c>
      <c r="D86" s="5" t="s">
        <v>125</v>
      </c>
      <c r="E86" s="5">
        <v>100</v>
      </c>
      <c r="F86" s="6">
        <v>0.6</v>
      </c>
      <c r="G86" s="6">
        <f t="shared" si="1"/>
        <v>60</v>
      </c>
      <c r="H86" s="7"/>
      <c r="I86" s="7" t="s">
        <v>104</v>
      </c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19">
      <c r="A87" s="5">
        <v>85</v>
      </c>
      <c r="B87" s="5" t="s">
        <v>179</v>
      </c>
      <c r="C87" s="5" t="s">
        <v>182</v>
      </c>
      <c r="D87" s="5" t="s">
        <v>125</v>
      </c>
      <c r="E87" s="5">
        <v>50</v>
      </c>
      <c r="F87" s="6">
        <v>0.85</v>
      </c>
      <c r="G87" s="6">
        <f t="shared" si="1"/>
        <v>42.5</v>
      </c>
      <c r="H87" s="7"/>
      <c r="I87" s="7" t="s">
        <v>104</v>
      </c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19">
      <c r="A88" s="5">
        <v>86</v>
      </c>
      <c r="B88" s="5" t="s">
        <v>179</v>
      </c>
      <c r="C88" s="5" t="s">
        <v>183</v>
      </c>
      <c r="D88" s="5" t="s">
        <v>125</v>
      </c>
      <c r="E88" s="5">
        <v>20</v>
      </c>
      <c r="F88" s="6">
        <v>1.5</v>
      </c>
      <c r="G88" s="6">
        <f t="shared" ref="G88:G95" si="2">E88*F88</f>
        <v>30</v>
      </c>
      <c r="H88" s="7"/>
      <c r="I88" s="7" t="s">
        <v>104</v>
      </c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19">
      <c r="A89" s="5">
        <v>87</v>
      </c>
      <c r="B89" s="5" t="s">
        <v>184</v>
      </c>
      <c r="C89" s="5" t="s">
        <v>185</v>
      </c>
      <c r="D89" s="5" t="s">
        <v>29</v>
      </c>
      <c r="E89" s="5">
        <v>4</v>
      </c>
      <c r="F89" s="6">
        <v>25</v>
      </c>
      <c r="G89" s="6">
        <f t="shared" si="2"/>
        <v>100</v>
      </c>
      <c r="H89" s="7"/>
      <c r="I89" s="7" t="s">
        <v>104</v>
      </c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19">
      <c r="A90" s="5">
        <v>88</v>
      </c>
      <c r="B90" s="5" t="s">
        <v>186</v>
      </c>
      <c r="C90" s="5" t="s">
        <v>187</v>
      </c>
      <c r="D90" s="5" t="s">
        <v>125</v>
      </c>
      <c r="E90" s="5">
        <v>100</v>
      </c>
      <c r="F90" s="6">
        <v>4</v>
      </c>
      <c r="G90" s="6">
        <f t="shared" si="2"/>
        <v>400</v>
      </c>
      <c r="H90" s="7"/>
      <c r="I90" s="7" t="s">
        <v>104</v>
      </c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ht="22.5" spans="1:19">
      <c r="A91" s="5">
        <v>89</v>
      </c>
      <c r="B91" s="5" t="s">
        <v>188</v>
      </c>
      <c r="C91" s="5" t="s">
        <v>189</v>
      </c>
      <c r="D91" s="5" t="s">
        <v>125</v>
      </c>
      <c r="E91" s="5">
        <v>10</v>
      </c>
      <c r="F91" s="6">
        <v>15</v>
      </c>
      <c r="G91" s="6">
        <f t="shared" si="2"/>
        <v>150</v>
      </c>
      <c r="H91" s="7"/>
      <c r="I91" s="7" t="s">
        <v>104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7">
      <c r="A92" s="5">
        <v>90</v>
      </c>
      <c r="B92" s="31" t="s">
        <v>190</v>
      </c>
      <c r="C92" s="31" t="s">
        <v>191</v>
      </c>
      <c r="D92" s="31" t="s">
        <v>11</v>
      </c>
      <c r="E92" s="31">
        <v>1</v>
      </c>
      <c r="F92" s="32">
        <v>450</v>
      </c>
      <c r="G92" s="32">
        <f t="shared" si="2"/>
        <v>450</v>
      </c>
      <c r="H92" s="31"/>
      <c r="I92" s="31" t="s">
        <v>104</v>
      </c>
      <c r="J92" s="30"/>
      <c r="K92" s="30"/>
      <c r="L92" s="30"/>
      <c r="M92" s="30"/>
      <c r="N92" s="30"/>
      <c r="O92" s="30"/>
      <c r="P92" s="30"/>
      <c r="Q92" s="30"/>
    </row>
    <row r="93" spans="1:19">
      <c r="A93" s="5">
        <v>91</v>
      </c>
      <c r="B93" s="33" t="s">
        <v>192</v>
      </c>
      <c r="C93" s="33" t="s">
        <v>193</v>
      </c>
      <c r="D93" s="33" t="s">
        <v>194</v>
      </c>
      <c r="E93" s="34">
        <v>1</v>
      </c>
      <c r="F93" s="35">
        <v>200</v>
      </c>
      <c r="G93" s="36">
        <f t="shared" si="2"/>
        <v>200</v>
      </c>
      <c r="H93" s="33"/>
      <c r="I93" s="33" t="s">
        <v>195</v>
      </c>
      <c r="K93" s="30"/>
      <c r="L93" s="30"/>
      <c r="M93" s="30"/>
      <c r="N93" s="30"/>
      <c r="O93" s="30"/>
      <c r="P93" s="30"/>
      <c r="Q93" s="30"/>
      <c r="R93" s="30"/>
      <c r="S93" s="30"/>
    </row>
    <row r="94" spans="1:19">
      <c r="A94" s="5">
        <v>92</v>
      </c>
      <c r="B94" s="33" t="s">
        <v>196</v>
      </c>
      <c r="C94" s="33" t="s">
        <v>193</v>
      </c>
      <c r="D94" s="33" t="s">
        <v>194</v>
      </c>
      <c r="E94" s="34">
        <v>1</v>
      </c>
      <c r="F94" s="35">
        <v>200</v>
      </c>
      <c r="G94" s="36">
        <f t="shared" si="2"/>
        <v>200</v>
      </c>
      <c r="H94" s="33"/>
      <c r="I94" s="33" t="s">
        <v>195</v>
      </c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19">
      <c r="A95" s="5">
        <v>93</v>
      </c>
      <c r="B95" s="34" t="s">
        <v>197</v>
      </c>
      <c r="C95" s="37" t="s">
        <v>198</v>
      </c>
      <c r="D95" s="33" t="s">
        <v>194</v>
      </c>
      <c r="E95" s="34">
        <v>1</v>
      </c>
      <c r="F95" s="35">
        <v>50</v>
      </c>
      <c r="G95" s="36">
        <f t="shared" si="2"/>
        <v>50</v>
      </c>
      <c r="H95" s="33"/>
      <c r="I95" s="33" t="s">
        <v>195</v>
      </c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19">
      <c r="A96" s="5">
        <v>94</v>
      </c>
      <c r="B96" s="5" t="s">
        <v>199</v>
      </c>
      <c r="C96" s="5" t="s">
        <v>200</v>
      </c>
      <c r="D96" s="5" t="s">
        <v>125</v>
      </c>
      <c r="E96" s="5">
        <v>1</v>
      </c>
      <c r="F96" s="6">
        <v>286</v>
      </c>
      <c r="G96" s="6">
        <f>E96*F96</f>
        <v>286</v>
      </c>
      <c r="H96" s="7"/>
      <c r="I96" s="7" t="s">
        <v>104</v>
      </c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>
      <c r="A97" s="5">
        <v>95</v>
      </c>
      <c r="B97" s="5" t="s">
        <v>201</v>
      </c>
      <c r="C97" s="5" t="s">
        <v>202</v>
      </c>
      <c r="D97" s="5" t="s">
        <v>203</v>
      </c>
      <c r="E97" s="5">
        <v>10</v>
      </c>
      <c r="F97" s="6">
        <v>4.5</v>
      </c>
      <c r="G97" s="6">
        <f>E97*F97</f>
        <v>45</v>
      </c>
      <c r="H97" s="7"/>
      <c r="I97" s="5" t="s">
        <v>204</v>
      </c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19">
      <c r="A98" s="5">
        <v>96</v>
      </c>
      <c r="B98" s="5" t="s">
        <v>205</v>
      </c>
      <c r="C98" s="5" t="s">
        <v>56</v>
      </c>
      <c r="D98" s="5" t="s">
        <v>11</v>
      </c>
      <c r="E98" s="5">
        <v>1</v>
      </c>
      <c r="F98" s="6">
        <v>125</v>
      </c>
      <c r="G98" s="6">
        <f>E98*F98</f>
        <v>125</v>
      </c>
      <c r="H98" s="7"/>
      <c r="I98" s="5" t="s">
        <v>204</v>
      </c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19">
      <c r="A99" s="5">
        <v>97</v>
      </c>
      <c r="B99" s="5" t="s">
        <v>206</v>
      </c>
      <c r="C99" s="5" t="s">
        <v>207</v>
      </c>
      <c r="D99" s="5" t="s">
        <v>11</v>
      </c>
      <c r="E99" s="5">
        <v>2</v>
      </c>
      <c r="F99" s="6">
        <v>185</v>
      </c>
      <c r="G99" s="6">
        <f>E99*F99</f>
        <v>370</v>
      </c>
      <c r="H99" s="7"/>
      <c r="I99" s="5" t="s">
        <v>204</v>
      </c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19">
      <c r="A100" s="5">
        <v>98</v>
      </c>
      <c r="B100" s="5" t="s">
        <v>82</v>
      </c>
      <c r="C100" s="5" t="s">
        <v>22</v>
      </c>
      <c r="D100" s="5" t="s">
        <v>23</v>
      </c>
      <c r="E100" s="5">
        <v>10</v>
      </c>
      <c r="F100" s="6">
        <v>7.6</v>
      </c>
      <c r="G100" s="6">
        <f>E100*F100</f>
        <v>76</v>
      </c>
      <c r="H100" s="7"/>
      <c r="I100" s="5" t="s">
        <v>204</v>
      </c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19">
      <c r="A101" s="5">
        <v>99</v>
      </c>
      <c r="B101" s="5" t="s">
        <v>208</v>
      </c>
      <c r="C101" s="5" t="s">
        <v>209</v>
      </c>
      <c r="D101" s="5" t="s">
        <v>11</v>
      </c>
      <c r="E101" s="5">
        <v>20</v>
      </c>
      <c r="F101" s="6">
        <v>1</v>
      </c>
      <c r="G101" s="6">
        <f>E101*F101</f>
        <v>20</v>
      </c>
      <c r="H101" s="7" t="s">
        <v>209</v>
      </c>
      <c r="I101" s="5" t="s">
        <v>204</v>
      </c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19">
      <c r="A102" s="5">
        <v>100</v>
      </c>
      <c r="B102" s="5" t="s">
        <v>210</v>
      </c>
      <c r="C102" s="5" t="s">
        <v>211</v>
      </c>
      <c r="D102" s="5" t="s">
        <v>11</v>
      </c>
      <c r="E102" s="5">
        <v>3</v>
      </c>
      <c r="F102" s="6">
        <v>98</v>
      </c>
      <c r="G102" s="6">
        <f>E102*F102</f>
        <v>294</v>
      </c>
      <c r="H102" s="7" t="s">
        <v>212</v>
      </c>
      <c r="I102" s="5" t="s">
        <v>204</v>
      </c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19">
      <c r="A103" s="5">
        <v>101</v>
      </c>
      <c r="B103" s="5" t="s">
        <v>213</v>
      </c>
      <c r="C103" s="5"/>
      <c r="D103" s="5" t="s">
        <v>147</v>
      </c>
      <c r="E103" s="5">
        <v>10</v>
      </c>
      <c r="F103" s="6">
        <v>4</v>
      </c>
      <c r="G103" s="6">
        <f>E103*F103</f>
        <v>40</v>
      </c>
      <c r="H103" s="7"/>
      <c r="I103" s="5" t="s">
        <v>204</v>
      </c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19">
      <c r="A104" s="5">
        <v>102</v>
      </c>
      <c r="B104" s="5" t="s">
        <v>214</v>
      </c>
      <c r="C104" s="5" t="s">
        <v>215</v>
      </c>
      <c r="D104" s="5" t="s">
        <v>11</v>
      </c>
      <c r="E104" s="5">
        <v>5</v>
      </c>
      <c r="F104" s="6">
        <v>2</v>
      </c>
      <c r="G104" s="6">
        <f>E104*F104</f>
        <v>10</v>
      </c>
      <c r="H104" s="7"/>
      <c r="I104" s="5" t="s">
        <v>204</v>
      </c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19">
      <c r="A105" s="5">
        <v>103</v>
      </c>
      <c r="B105" s="5" t="s">
        <v>216</v>
      </c>
      <c r="C105" s="5"/>
      <c r="D105" s="5" t="s">
        <v>29</v>
      </c>
      <c r="E105" s="5">
        <v>2</v>
      </c>
      <c r="F105" s="6">
        <v>12.5</v>
      </c>
      <c r="G105" s="6">
        <f>E105*F105</f>
        <v>25</v>
      </c>
      <c r="H105" s="7"/>
      <c r="I105" s="5" t="s">
        <v>204</v>
      </c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19">
      <c r="A106" s="5">
        <v>104</v>
      </c>
      <c r="B106" s="5" t="s">
        <v>217</v>
      </c>
      <c r="C106" s="5"/>
      <c r="D106" s="5" t="s">
        <v>218</v>
      </c>
      <c r="E106" s="5">
        <v>2</v>
      </c>
      <c r="F106" s="6">
        <v>15</v>
      </c>
      <c r="G106" s="6">
        <f>E106*F106</f>
        <v>30</v>
      </c>
      <c r="H106" s="7"/>
      <c r="I106" s="5" t="s">
        <v>204</v>
      </c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19">
      <c r="A107" s="5">
        <v>105</v>
      </c>
      <c r="B107" s="5" t="s">
        <v>219</v>
      </c>
      <c r="C107" s="5"/>
      <c r="D107" s="5" t="s">
        <v>220</v>
      </c>
      <c r="E107" s="5">
        <v>1</v>
      </c>
      <c r="F107" s="6">
        <v>5</v>
      </c>
      <c r="G107" s="6">
        <f>E107*F107</f>
        <v>5</v>
      </c>
      <c r="H107" s="7"/>
      <c r="I107" s="5" t="s">
        <v>204</v>
      </c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>
      <c r="A108" s="5">
        <v>106</v>
      </c>
      <c r="B108" s="5" t="s">
        <v>221</v>
      </c>
      <c r="C108" s="5" t="s">
        <v>222</v>
      </c>
      <c r="D108" s="5" t="s">
        <v>69</v>
      </c>
      <c r="E108" s="5">
        <v>5</v>
      </c>
      <c r="F108" s="6">
        <v>6.5</v>
      </c>
      <c r="G108" s="6">
        <f>E108*F108</f>
        <v>32.5</v>
      </c>
      <c r="H108" s="7"/>
      <c r="I108" s="5" t="s">
        <v>204</v>
      </c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9">
      <c r="A109" s="5">
        <v>107</v>
      </c>
      <c r="B109" s="5" t="s">
        <v>82</v>
      </c>
      <c r="C109" s="5" t="s">
        <v>22</v>
      </c>
      <c r="D109" s="5" t="s">
        <v>29</v>
      </c>
      <c r="E109" s="5">
        <v>6</v>
      </c>
      <c r="F109" s="6">
        <v>45</v>
      </c>
      <c r="G109" s="6">
        <f>E109*F109</f>
        <v>270</v>
      </c>
      <c r="H109" s="38" t="s">
        <v>223</v>
      </c>
      <c r="I109" s="5" t="s">
        <v>224</v>
      </c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19">
      <c r="A110" s="5">
        <v>108</v>
      </c>
      <c r="B110" s="5" t="s">
        <v>225</v>
      </c>
      <c r="C110" s="5" t="s">
        <v>226</v>
      </c>
      <c r="D110" s="5" t="s">
        <v>34</v>
      </c>
      <c r="E110" s="5">
        <v>2</v>
      </c>
      <c r="F110" s="6">
        <v>96</v>
      </c>
      <c r="G110" s="6">
        <f>E110*F110</f>
        <v>192</v>
      </c>
      <c r="H110" s="38" t="s">
        <v>227</v>
      </c>
      <c r="I110" s="5" t="s">
        <v>224</v>
      </c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>
      <c r="A111" s="5">
        <v>109</v>
      </c>
      <c r="B111" s="5" t="s">
        <v>82</v>
      </c>
      <c r="C111" s="5" t="s">
        <v>228</v>
      </c>
      <c r="D111" s="5" t="s">
        <v>29</v>
      </c>
      <c r="E111" s="5">
        <v>4</v>
      </c>
      <c r="F111" s="6">
        <v>45</v>
      </c>
      <c r="G111" s="6">
        <f>E111*F111</f>
        <v>180</v>
      </c>
      <c r="H111" s="38" t="s">
        <v>223</v>
      </c>
      <c r="I111" s="5" t="s">
        <v>224</v>
      </c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9">
      <c r="A112" s="5">
        <v>110</v>
      </c>
      <c r="B112" s="5" t="s">
        <v>229</v>
      </c>
      <c r="C112" s="5"/>
      <c r="D112" s="5" t="s">
        <v>230</v>
      </c>
      <c r="E112" s="5">
        <v>20</v>
      </c>
      <c r="F112" s="6">
        <v>22</v>
      </c>
      <c r="G112" s="6">
        <f>E112*F112</f>
        <v>440</v>
      </c>
      <c r="H112" s="7"/>
      <c r="I112" s="5" t="s">
        <v>224</v>
      </c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>
      <c r="A113" s="5">
        <v>111</v>
      </c>
      <c r="B113" s="5" t="s">
        <v>231</v>
      </c>
      <c r="C113" s="5" t="s">
        <v>119</v>
      </c>
      <c r="D113" s="5" t="s">
        <v>232</v>
      </c>
      <c r="E113" s="5">
        <v>10</v>
      </c>
      <c r="F113" s="6">
        <v>2.2</v>
      </c>
      <c r="G113" s="6">
        <f>E113*F113</f>
        <v>22</v>
      </c>
      <c r="H113" s="7"/>
      <c r="I113" s="5" t="s">
        <v>224</v>
      </c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1:19">
      <c r="A114" s="5">
        <v>112</v>
      </c>
      <c r="B114" s="5" t="s">
        <v>231</v>
      </c>
      <c r="C114" s="5" t="s">
        <v>121</v>
      </c>
      <c r="D114" s="5" t="s">
        <v>232</v>
      </c>
      <c r="E114" s="5">
        <v>10</v>
      </c>
      <c r="F114" s="6">
        <v>2.2</v>
      </c>
      <c r="G114" s="6">
        <f>E114*F114</f>
        <v>22</v>
      </c>
      <c r="H114" s="7"/>
      <c r="I114" s="5" t="s">
        <v>224</v>
      </c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1:19">
      <c r="A115" s="5">
        <v>113</v>
      </c>
      <c r="B115" s="5" t="s">
        <v>233</v>
      </c>
      <c r="C115" s="5" t="s">
        <v>234</v>
      </c>
      <c r="D115" s="5" t="s">
        <v>11</v>
      </c>
      <c r="E115" s="5">
        <v>15</v>
      </c>
      <c r="F115" s="6">
        <v>26</v>
      </c>
      <c r="G115" s="6">
        <f>E115*F115</f>
        <v>390</v>
      </c>
      <c r="H115" s="39" t="s">
        <v>235</v>
      </c>
      <c r="I115" s="5" t="s">
        <v>224</v>
      </c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1:19">
      <c r="A116" s="5">
        <v>114</v>
      </c>
      <c r="B116" s="5" t="s">
        <v>236</v>
      </c>
      <c r="C116" s="5" t="s">
        <v>237</v>
      </c>
      <c r="D116" s="5" t="s">
        <v>11</v>
      </c>
      <c r="E116" s="5">
        <v>10</v>
      </c>
      <c r="F116" s="6">
        <v>9</v>
      </c>
      <c r="G116" s="6">
        <f>E116*F116</f>
        <v>90</v>
      </c>
      <c r="H116" s="39"/>
      <c r="I116" s="5" t="s">
        <v>224</v>
      </c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:19">
      <c r="A117" s="5">
        <v>115</v>
      </c>
      <c r="B117" s="5" t="s">
        <v>238</v>
      </c>
      <c r="C117" s="5"/>
      <c r="D117" s="5" t="s">
        <v>11</v>
      </c>
      <c r="E117" s="5">
        <v>10</v>
      </c>
      <c r="F117" s="6">
        <v>4</v>
      </c>
      <c r="G117" s="6">
        <f>E117*F117</f>
        <v>40</v>
      </c>
      <c r="H117" s="40" t="s">
        <v>239</v>
      </c>
      <c r="I117" s="5" t="s">
        <v>224</v>
      </c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1:19">
      <c r="A118" s="5">
        <v>116</v>
      </c>
      <c r="B118" s="5" t="s">
        <v>139</v>
      </c>
      <c r="C118" s="5" t="s">
        <v>240</v>
      </c>
      <c r="D118" s="5" t="s">
        <v>34</v>
      </c>
      <c r="E118" s="5">
        <v>3</v>
      </c>
      <c r="F118" s="6">
        <v>16</v>
      </c>
      <c r="G118" s="6">
        <f>E118*F118</f>
        <v>48</v>
      </c>
      <c r="H118" s="7"/>
      <c r="I118" s="5" t="s">
        <v>224</v>
      </c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1:19">
      <c r="A119" s="5">
        <v>117</v>
      </c>
      <c r="B119" s="5" t="s">
        <v>77</v>
      </c>
      <c r="C119" s="5"/>
      <c r="D119" s="5" t="s">
        <v>78</v>
      </c>
      <c r="E119" s="5">
        <v>20</v>
      </c>
      <c r="F119" s="6">
        <v>2</v>
      </c>
      <c r="G119" s="6">
        <f>E119*F119</f>
        <v>40</v>
      </c>
      <c r="H119" s="40"/>
      <c r="I119" s="5" t="s">
        <v>224</v>
      </c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1:19">
      <c r="A120" s="5">
        <v>118</v>
      </c>
      <c r="B120" s="5" t="s">
        <v>241</v>
      </c>
      <c r="C120" s="5" t="s">
        <v>242</v>
      </c>
      <c r="D120" s="5" t="s">
        <v>34</v>
      </c>
      <c r="E120" s="5">
        <v>10</v>
      </c>
      <c r="F120" s="6">
        <v>1.5</v>
      </c>
      <c r="G120" s="6">
        <f>E120*F120</f>
        <v>15</v>
      </c>
      <c r="H120" s="40"/>
      <c r="I120" s="5" t="s">
        <v>224</v>
      </c>
      <c r="J120" s="30"/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1:19">
      <c r="A121" s="5">
        <v>119</v>
      </c>
      <c r="B121" s="5" t="s">
        <v>243</v>
      </c>
      <c r="C121" s="5" t="s">
        <v>38</v>
      </c>
      <c r="D121" s="5" t="s">
        <v>147</v>
      </c>
      <c r="E121" s="5">
        <v>4</v>
      </c>
      <c r="F121" s="6">
        <v>24</v>
      </c>
      <c r="G121" s="6">
        <f>E121*F121</f>
        <v>96</v>
      </c>
      <c r="H121" s="7" t="s">
        <v>244</v>
      </c>
      <c r="I121" s="5" t="s">
        <v>224</v>
      </c>
      <c r="J121" s="30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1:19">
      <c r="A122" s="5">
        <v>120</v>
      </c>
      <c r="B122" s="5" t="s">
        <v>245</v>
      </c>
      <c r="C122" s="5" t="s">
        <v>246</v>
      </c>
      <c r="D122" s="5" t="s">
        <v>23</v>
      </c>
      <c r="E122" s="5">
        <v>6</v>
      </c>
      <c r="F122" s="6">
        <v>2.5</v>
      </c>
      <c r="G122" s="6">
        <f>E122*F122</f>
        <v>15</v>
      </c>
      <c r="H122" s="7"/>
      <c r="I122" s="5" t="s">
        <v>224</v>
      </c>
      <c r="J122" s="30"/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1:19">
      <c r="A123" s="5">
        <v>121</v>
      </c>
      <c r="B123" s="5" t="s">
        <v>247</v>
      </c>
      <c r="C123" s="5" t="s">
        <v>248</v>
      </c>
      <c r="D123" s="5" t="s">
        <v>11</v>
      </c>
      <c r="E123" s="5">
        <v>10</v>
      </c>
      <c r="F123" s="6">
        <v>3.5</v>
      </c>
      <c r="G123" s="6">
        <f>E123*F123</f>
        <v>35</v>
      </c>
      <c r="H123" s="7"/>
      <c r="I123" s="5" t="s">
        <v>224</v>
      </c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1:19">
      <c r="A124" s="5">
        <v>122</v>
      </c>
      <c r="B124" s="5" t="s">
        <v>249</v>
      </c>
      <c r="C124" s="5" t="s">
        <v>250</v>
      </c>
      <c r="D124" s="5" t="s">
        <v>11</v>
      </c>
      <c r="E124" s="5">
        <v>2</v>
      </c>
      <c r="F124" s="6">
        <v>51</v>
      </c>
      <c r="G124" s="6">
        <f>E124*F124</f>
        <v>102</v>
      </c>
      <c r="H124" s="7"/>
      <c r="I124" s="5" t="s">
        <v>224</v>
      </c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>
      <c r="A125" s="5">
        <v>123</v>
      </c>
      <c r="B125" s="5" t="s">
        <v>251</v>
      </c>
      <c r="C125" s="5" t="s">
        <v>252</v>
      </c>
      <c r="D125" s="5" t="s">
        <v>11</v>
      </c>
      <c r="E125" s="5">
        <v>2</v>
      </c>
      <c r="F125" s="6">
        <v>68</v>
      </c>
      <c r="G125" s="6">
        <f>E125*F125</f>
        <v>136</v>
      </c>
      <c r="H125" s="7"/>
      <c r="I125" s="5" t="s">
        <v>224</v>
      </c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ht="22.5" spans="1:19">
      <c r="A126" s="5">
        <v>124</v>
      </c>
      <c r="B126" s="5" t="s">
        <v>253</v>
      </c>
      <c r="C126" s="5" t="s">
        <v>254</v>
      </c>
      <c r="D126" s="5" t="s">
        <v>11</v>
      </c>
      <c r="E126" s="5">
        <v>1</v>
      </c>
      <c r="F126" s="6">
        <v>208</v>
      </c>
      <c r="G126" s="6">
        <f>E126*F126</f>
        <v>208</v>
      </c>
      <c r="H126" s="7" t="s">
        <v>255</v>
      </c>
      <c r="I126" s="5" t="s">
        <v>224</v>
      </c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1:19">
      <c r="A127" s="5">
        <v>125</v>
      </c>
      <c r="B127" s="5" t="s">
        <v>256</v>
      </c>
      <c r="C127" s="5" t="s">
        <v>257</v>
      </c>
      <c r="D127" s="5" t="s">
        <v>29</v>
      </c>
      <c r="E127" s="5">
        <v>1</v>
      </c>
      <c r="F127" s="6">
        <v>48</v>
      </c>
      <c r="G127" s="6">
        <f>E127*F127</f>
        <v>48</v>
      </c>
      <c r="H127" s="7"/>
      <c r="I127" s="5" t="s">
        <v>258</v>
      </c>
      <c r="J127" s="30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1:19">
      <c r="A128" s="5">
        <v>126</v>
      </c>
      <c r="B128" s="5" t="s">
        <v>259</v>
      </c>
      <c r="C128" s="5" t="s">
        <v>260</v>
      </c>
      <c r="D128" s="5" t="s">
        <v>34</v>
      </c>
      <c r="E128" s="5">
        <v>3</v>
      </c>
      <c r="F128" s="6">
        <v>68</v>
      </c>
      <c r="G128" s="6">
        <f>E128*F128</f>
        <v>204</v>
      </c>
      <c r="H128" s="7" t="s">
        <v>261</v>
      </c>
      <c r="I128" s="5" t="s">
        <v>258</v>
      </c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1:19">
      <c r="A129" s="5">
        <v>127</v>
      </c>
      <c r="B129" s="5" t="s">
        <v>262</v>
      </c>
      <c r="C129" s="5" t="s">
        <v>263</v>
      </c>
      <c r="D129" s="5" t="s">
        <v>69</v>
      </c>
      <c r="E129" s="5">
        <v>2</v>
      </c>
      <c r="F129" s="6">
        <v>29</v>
      </c>
      <c r="G129" s="6">
        <f t="shared" ref="G129:G182" si="3">E129*F129</f>
        <v>58</v>
      </c>
      <c r="H129" s="7" t="s">
        <v>264</v>
      </c>
      <c r="I129" s="5" t="s">
        <v>258</v>
      </c>
      <c r="J129" s="30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1:19">
      <c r="A130" s="5">
        <v>128</v>
      </c>
      <c r="B130" s="5" t="s">
        <v>265</v>
      </c>
      <c r="C130" s="5"/>
      <c r="D130" s="5" t="s">
        <v>11</v>
      </c>
      <c r="E130" s="5">
        <v>5</v>
      </c>
      <c r="F130" s="6">
        <v>4.5</v>
      </c>
      <c r="G130" s="6">
        <f t="shared" si="3"/>
        <v>22.5</v>
      </c>
      <c r="H130" s="7"/>
      <c r="I130" s="5" t="s">
        <v>258</v>
      </c>
      <c r="J130" s="30"/>
      <c r="K130" s="30"/>
      <c r="L130" s="30"/>
      <c r="M130" s="30"/>
      <c r="N130" s="30"/>
      <c r="O130" s="30"/>
      <c r="P130" s="30"/>
      <c r="Q130" s="30"/>
      <c r="R130" s="30"/>
      <c r="S130" s="30"/>
    </row>
    <row r="131" spans="1:19">
      <c r="A131" s="5">
        <v>129</v>
      </c>
      <c r="B131" s="5" t="s">
        <v>266</v>
      </c>
      <c r="C131" s="5" t="s">
        <v>267</v>
      </c>
      <c r="D131" s="5" t="s">
        <v>69</v>
      </c>
      <c r="E131" s="5">
        <v>10</v>
      </c>
      <c r="F131" s="6">
        <v>1.5</v>
      </c>
      <c r="G131" s="6">
        <f t="shared" si="3"/>
        <v>15</v>
      </c>
      <c r="H131" s="7"/>
      <c r="I131" s="5" t="s">
        <v>258</v>
      </c>
      <c r="J131" s="30"/>
      <c r="K131" s="30"/>
      <c r="L131" s="30"/>
      <c r="M131" s="30"/>
      <c r="N131" s="30"/>
      <c r="O131" s="30"/>
      <c r="P131" s="30"/>
      <c r="Q131" s="30"/>
      <c r="R131" s="30"/>
      <c r="S131" s="30"/>
    </row>
    <row r="132" ht="22.5" spans="1:19">
      <c r="A132" s="5">
        <v>130</v>
      </c>
      <c r="B132" s="5" t="s">
        <v>268</v>
      </c>
      <c r="C132" s="5" t="s">
        <v>269</v>
      </c>
      <c r="D132" s="5" t="s">
        <v>29</v>
      </c>
      <c r="E132" s="5">
        <v>3</v>
      </c>
      <c r="F132" s="6">
        <v>45</v>
      </c>
      <c r="G132" s="6">
        <f t="shared" si="3"/>
        <v>135</v>
      </c>
      <c r="H132" s="7" t="s">
        <v>84</v>
      </c>
      <c r="I132" s="5" t="s">
        <v>258</v>
      </c>
      <c r="J132" s="30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1:19">
      <c r="A133" s="5">
        <v>131</v>
      </c>
      <c r="B133" s="5" t="s">
        <v>270</v>
      </c>
      <c r="C133" s="5"/>
      <c r="D133" s="5" t="s">
        <v>34</v>
      </c>
      <c r="E133" s="5">
        <v>3</v>
      </c>
      <c r="F133" s="6">
        <v>29</v>
      </c>
      <c r="G133" s="6">
        <f t="shared" si="3"/>
        <v>87</v>
      </c>
      <c r="H133" s="7"/>
      <c r="I133" s="5" t="s">
        <v>258</v>
      </c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>
      <c r="A134" s="5">
        <v>132</v>
      </c>
      <c r="B134" s="5" t="s">
        <v>271</v>
      </c>
      <c r="C134" s="5"/>
      <c r="D134" s="5" t="s">
        <v>142</v>
      </c>
      <c r="E134" s="5">
        <v>2</v>
      </c>
      <c r="F134" s="6">
        <v>10</v>
      </c>
      <c r="G134" s="6">
        <f t="shared" si="3"/>
        <v>20</v>
      </c>
      <c r="H134" s="7" t="s">
        <v>272</v>
      </c>
      <c r="I134" s="5" t="s">
        <v>258</v>
      </c>
      <c r="J134" s="30"/>
      <c r="K134" s="30"/>
      <c r="L134" s="30"/>
      <c r="M134" s="30"/>
      <c r="N134" s="30"/>
      <c r="O134" s="30"/>
      <c r="P134" s="30"/>
      <c r="Q134" s="30"/>
      <c r="R134" s="30"/>
      <c r="S134" s="30"/>
    </row>
    <row r="135" ht="22.5" spans="1:19">
      <c r="A135" s="5">
        <v>133</v>
      </c>
      <c r="B135" s="5" t="s">
        <v>273</v>
      </c>
      <c r="C135" s="5" t="s">
        <v>274</v>
      </c>
      <c r="D135" s="5" t="s">
        <v>275</v>
      </c>
      <c r="E135" s="5">
        <v>3</v>
      </c>
      <c r="F135" s="6">
        <v>50</v>
      </c>
      <c r="G135" s="6">
        <f t="shared" si="3"/>
        <v>150</v>
      </c>
      <c r="H135" s="7"/>
      <c r="I135" s="5" t="s">
        <v>258</v>
      </c>
      <c r="J135" s="30"/>
      <c r="K135" s="30"/>
      <c r="L135" s="30"/>
      <c r="M135" s="30"/>
      <c r="N135" s="30"/>
      <c r="O135" s="30"/>
      <c r="P135" s="30"/>
      <c r="Q135" s="30"/>
      <c r="R135" s="30"/>
      <c r="S135" s="30"/>
    </row>
    <row r="136" spans="1:19">
      <c r="A136" s="5">
        <v>134</v>
      </c>
      <c r="B136" s="5" t="s">
        <v>276</v>
      </c>
      <c r="C136" s="5" t="s">
        <v>277</v>
      </c>
      <c r="D136" s="5" t="s">
        <v>147</v>
      </c>
      <c r="E136" s="5">
        <v>1</v>
      </c>
      <c r="F136" s="6">
        <v>24</v>
      </c>
      <c r="G136" s="6">
        <f t="shared" si="3"/>
        <v>24</v>
      </c>
      <c r="H136" s="7" t="s">
        <v>278</v>
      </c>
      <c r="I136" s="5" t="s">
        <v>258</v>
      </c>
      <c r="J136" s="30"/>
      <c r="K136" s="30"/>
      <c r="L136" s="30"/>
      <c r="M136" s="30"/>
      <c r="N136" s="30"/>
      <c r="O136" s="30"/>
      <c r="P136" s="30"/>
      <c r="Q136" s="30"/>
      <c r="R136" s="30"/>
      <c r="S136" s="30"/>
    </row>
    <row r="137" spans="1:19">
      <c r="A137" s="5">
        <v>135</v>
      </c>
      <c r="B137" s="5" t="s">
        <v>279</v>
      </c>
      <c r="C137" s="5" t="s">
        <v>127</v>
      </c>
      <c r="D137" s="5" t="s">
        <v>34</v>
      </c>
      <c r="E137" s="5">
        <v>1</v>
      </c>
      <c r="F137" s="6">
        <v>16</v>
      </c>
      <c r="G137" s="6">
        <f t="shared" si="3"/>
        <v>16</v>
      </c>
      <c r="H137" s="7" t="s">
        <v>280</v>
      </c>
      <c r="I137" s="5" t="s">
        <v>258</v>
      </c>
      <c r="J137" s="30"/>
      <c r="K137" s="30"/>
      <c r="L137" s="30"/>
      <c r="M137" s="30"/>
      <c r="N137" s="30"/>
      <c r="O137" s="30"/>
      <c r="P137" s="30"/>
      <c r="Q137" s="30"/>
      <c r="R137" s="30"/>
      <c r="S137" s="30"/>
    </row>
    <row r="138" spans="1:19">
      <c r="A138" s="5">
        <v>136</v>
      </c>
      <c r="B138" s="5" t="s">
        <v>148</v>
      </c>
      <c r="C138" s="5" t="s">
        <v>281</v>
      </c>
      <c r="D138" s="5" t="s">
        <v>11</v>
      </c>
      <c r="E138" s="5">
        <v>24</v>
      </c>
      <c r="F138" s="6">
        <v>2.8</v>
      </c>
      <c r="G138" s="6">
        <f t="shared" si="3"/>
        <v>67.2</v>
      </c>
      <c r="H138" s="7"/>
      <c r="I138" s="5" t="s">
        <v>258</v>
      </c>
      <c r="J138" s="30"/>
      <c r="K138" s="30"/>
      <c r="L138" s="30"/>
      <c r="M138" s="30"/>
      <c r="N138" s="30"/>
      <c r="O138" s="30"/>
      <c r="P138" s="30"/>
      <c r="Q138" s="30"/>
      <c r="R138" s="30"/>
      <c r="S138" s="30"/>
    </row>
    <row r="139" spans="1:19">
      <c r="A139" s="5">
        <v>137</v>
      </c>
      <c r="B139" s="5" t="s">
        <v>282</v>
      </c>
      <c r="C139" s="5" t="s">
        <v>283</v>
      </c>
      <c r="D139" s="5" t="s">
        <v>34</v>
      </c>
      <c r="E139" s="5">
        <v>3</v>
      </c>
      <c r="F139" s="6">
        <v>16.5</v>
      </c>
      <c r="G139" s="6">
        <f t="shared" si="3"/>
        <v>49.5</v>
      </c>
      <c r="H139" s="7"/>
      <c r="I139" s="5" t="s">
        <v>258</v>
      </c>
      <c r="J139" s="30"/>
      <c r="K139" s="30"/>
      <c r="L139" s="30"/>
      <c r="M139" s="30"/>
      <c r="N139" s="30"/>
      <c r="O139" s="30"/>
      <c r="P139" s="30"/>
      <c r="Q139" s="30"/>
      <c r="R139" s="30"/>
      <c r="S139" s="30"/>
    </row>
    <row r="140" spans="1:19">
      <c r="A140" s="5">
        <v>138</v>
      </c>
      <c r="B140" s="5" t="s">
        <v>282</v>
      </c>
      <c r="C140" s="5" t="s">
        <v>181</v>
      </c>
      <c r="D140" s="5" t="s">
        <v>34</v>
      </c>
      <c r="E140" s="5">
        <v>3</v>
      </c>
      <c r="F140" s="6">
        <v>28.5</v>
      </c>
      <c r="G140" s="6">
        <f t="shared" si="3"/>
        <v>85.5</v>
      </c>
      <c r="H140" s="7"/>
      <c r="I140" s="5" t="s">
        <v>258</v>
      </c>
      <c r="J140" s="30"/>
      <c r="K140" s="30"/>
      <c r="L140" s="30"/>
      <c r="M140" s="30"/>
      <c r="N140" s="30"/>
      <c r="O140" s="30"/>
      <c r="P140" s="30"/>
      <c r="Q140" s="30"/>
      <c r="R140" s="30"/>
      <c r="S140" s="30"/>
    </row>
    <row r="141" spans="1:19">
      <c r="A141" s="5">
        <v>139</v>
      </c>
      <c r="B141" s="5" t="s">
        <v>284</v>
      </c>
      <c r="C141" s="5"/>
      <c r="D141" s="5" t="s">
        <v>109</v>
      </c>
      <c r="E141" s="5">
        <v>10</v>
      </c>
      <c r="F141" s="6">
        <v>0.5</v>
      </c>
      <c r="G141" s="6">
        <f t="shared" si="3"/>
        <v>5</v>
      </c>
      <c r="H141" s="7"/>
      <c r="I141" s="5" t="s">
        <v>258</v>
      </c>
      <c r="J141" s="30"/>
      <c r="K141" s="30"/>
      <c r="L141" s="30"/>
      <c r="M141" s="30"/>
      <c r="N141" s="30"/>
      <c r="O141" s="30"/>
      <c r="P141" s="30"/>
      <c r="Q141" s="30"/>
      <c r="R141" s="30"/>
      <c r="S141" s="30"/>
    </row>
    <row r="142" spans="1:19">
      <c r="A142" s="5">
        <v>140</v>
      </c>
      <c r="B142" s="5" t="s">
        <v>285</v>
      </c>
      <c r="C142" s="5" t="s">
        <v>286</v>
      </c>
      <c r="D142" s="5" t="s">
        <v>34</v>
      </c>
      <c r="E142" s="5">
        <v>3</v>
      </c>
      <c r="F142" s="6">
        <v>16</v>
      </c>
      <c r="G142" s="6">
        <f t="shared" si="3"/>
        <v>48</v>
      </c>
      <c r="H142" s="41"/>
      <c r="I142" s="5" t="s">
        <v>287</v>
      </c>
      <c r="J142" s="30"/>
      <c r="K142" s="30"/>
      <c r="L142" s="30"/>
      <c r="M142" s="30"/>
      <c r="N142" s="30"/>
      <c r="O142" s="30"/>
      <c r="P142" s="30"/>
      <c r="Q142" s="30"/>
      <c r="R142" s="30"/>
      <c r="S142" s="30"/>
    </row>
    <row r="143" spans="1:19">
      <c r="A143" s="5">
        <v>141</v>
      </c>
      <c r="B143" s="5" t="s">
        <v>148</v>
      </c>
      <c r="C143" s="5" t="s">
        <v>288</v>
      </c>
      <c r="D143" s="5" t="s">
        <v>11</v>
      </c>
      <c r="E143" s="5">
        <v>12</v>
      </c>
      <c r="F143" s="6">
        <v>8.5</v>
      </c>
      <c r="G143" s="6">
        <f t="shared" si="3"/>
        <v>102</v>
      </c>
      <c r="H143" s="41"/>
      <c r="I143" s="5" t="s">
        <v>287</v>
      </c>
      <c r="J143" s="30"/>
      <c r="K143" s="30"/>
      <c r="L143" s="30"/>
      <c r="M143" s="30"/>
      <c r="N143" s="30"/>
      <c r="O143" s="30"/>
      <c r="P143" s="30"/>
      <c r="Q143" s="30"/>
      <c r="R143" s="30"/>
      <c r="S143" s="30"/>
    </row>
    <row r="144" spans="1:19">
      <c r="A144" s="5">
        <v>142</v>
      </c>
      <c r="B144" s="5" t="s">
        <v>148</v>
      </c>
      <c r="C144" s="5" t="s">
        <v>289</v>
      </c>
      <c r="D144" s="5" t="s">
        <v>11</v>
      </c>
      <c r="E144" s="5">
        <v>12</v>
      </c>
      <c r="F144" s="6">
        <v>16.5</v>
      </c>
      <c r="G144" s="6">
        <f t="shared" si="3"/>
        <v>198</v>
      </c>
      <c r="H144" s="41"/>
      <c r="I144" s="5" t="s">
        <v>287</v>
      </c>
      <c r="J144" s="30"/>
      <c r="K144" s="30"/>
      <c r="L144" s="30"/>
      <c r="M144" s="30"/>
      <c r="N144" s="30"/>
      <c r="O144" s="30"/>
      <c r="P144" s="30"/>
      <c r="Q144" s="30"/>
      <c r="R144" s="30"/>
      <c r="S144" s="30"/>
    </row>
    <row r="145" spans="1:19">
      <c r="A145" s="5">
        <v>143</v>
      </c>
      <c r="B145" s="5" t="s">
        <v>148</v>
      </c>
      <c r="C145" s="5" t="s">
        <v>150</v>
      </c>
      <c r="D145" s="5" t="s">
        <v>11</v>
      </c>
      <c r="E145" s="5">
        <v>8</v>
      </c>
      <c r="F145" s="6">
        <v>42</v>
      </c>
      <c r="G145" s="6">
        <f t="shared" si="3"/>
        <v>336</v>
      </c>
      <c r="H145" s="41"/>
      <c r="I145" s="5" t="s">
        <v>287</v>
      </c>
      <c r="J145" s="30"/>
      <c r="K145" s="30"/>
      <c r="L145" s="30"/>
      <c r="M145" s="30"/>
      <c r="N145" s="30"/>
      <c r="O145" s="30"/>
      <c r="P145" s="30"/>
      <c r="Q145" s="30"/>
      <c r="R145" s="30"/>
      <c r="S145" s="30"/>
    </row>
    <row r="146" spans="1:19">
      <c r="A146" s="5">
        <v>144</v>
      </c>
      <c r="B146" s="5" t="s">
        <v>290</v>
      </c>
      <c r="C146" s="5" t="s">
        <v>291</v>
      </c>
      <c r="D146" s="5" t="s">
        <v>47</v>
      </c>
      <c r="E146" s="5">
        <v>10</v>
      </c>
      <c r="F146" s="6">
        <v>4.95</v>
      </c>
      <c r="G146" s="6">
        <f t="shared" si="3"/>
        <v>49.5</v>
      </c>
      <c r="H146" s="42"/>
      <c r="I146" s="5" t="s">
        <v>287</v>
      </c>
      <c r="J146" s="30"/>
      <c r="K146" s="30"/>
      <c r="L146" s="30"/>
      <c r="M146" s="30"/>
      <c r="N146" s="30"/>
      <c r="O146" s="30"/>
      <c r="P146" s="30"/>
      <c r="Q146" s="30"/>
      <c r="R146" s="30"/>
      <c r="S146" s="30"/>
    </row>
    <row r="147" spans="1:19">
      <c r="A147" s="5">
        <v>145</v>
      </c>
      <c r="B147" s="5" t="s">
        <v>290</v>
      </c>
      <c r="C147" s="5" t="s">
        <v>292</v>
      </c>
      <c r="D147" s="5" t="s">
        <v>47</v>
      </c>
      <c r="E147" s="5">
        <v>20</v>
      </c>
      <c r="F147" s="6">
        <v>12</v>
      </c>
      <c r="G147" s="6">
        <f t="shared" si="3"/>
        <v>240</v>
      </c>
      <c r="H147" s="42"/>
      <c r="I147" s="5" t="s">
        <v>287</v>
      </c>
      <c r="J147" s="30"/>
      <c r="K147" s="30"/>
      <c r="L147" s="30"/>
      <c r="M147" s="30"/>
      <c r="N147" s="30"/>
      <c r="O147" s="30"/>
      <c r="P147" s="30"/>
      <c r="Q147" s="30"/>
      <c r="R147" s="30"/>
      <c r="S147" s="30"/>
    </row>
    <row r="148" spans="1:19">
      <c r="A148" s="5">
        <v>146</v>
      </c>
      <c r="B148" s="5" t="s">
        <v>293</v>
      </c>
      <c r="C148" s="5" t="s">
        <v>294</v>
      </c>
      <c r="D148" s="5" t="s">
        <v>11</v>
      </c>
      <c r="E148" s="5">
        <v>6</v>
      </c>
      <c r="F148" s="6">
        <v>15</v>
      </c>
      <c r="G148" s="6">
        <f t="shared" si="3"/>
        <v>90</v>
      </c>
      <c r="H148" s="42"/>
      <c r="I148" s="5" t="s">
        <v>287</v>
      </c>
      <c r="J148" s="30"/>
      <c r="K148" s="30"/>
      <c r="L148" s="30"/>
      <c r="M148" s="30"/>
      <c r="N148" s="30"/>
      <c r="O148" s="30"/>
      <c r="P148" s="30"/>
      <c r="Q148" s="30"/>
      <c r="R148" s="30"/>
      <c r="S148" s="30"/>
    </row>
    <row r="149" ht="33.75" spans="1:19">
      <c r="A149" s="5">
        <v>147</v>
      </c>
      <c r="B149" s="5" t="s">
        <v>295</v>
      </c>
      <c r="C149" s="5" t="s">
        <v>296</v>
      </c>
      <c r="D149" s="5" t="s">
        <v>29</v>
      </c>
      <c r="E149" s="5">
        <v>1</v>
      </c>
      <c r="F149" s="6">
        <v>112</v>
      </c>
      <c r="G149" s="6">
        <f t="shared" si="3"/>
        <v>112</v>
      </c>
      <c r="H149" s="42"/>
      <c r="I149" s="5" t="s">
        <v>287</v>
      </c>
      <c r="J149" s="30"/>
      <c r="K149" s="30"/>
      <c r="L149" s="30"/>
      <c r="M149" s="30"/>
      <c r="N149" s="30"/>
      <c r="O149" s="30"/>
      <c r="P149" s="30"/>
      <c r="Q149" s="30"/>
      <c r="R149" s="30"/>
      <c r="S149" s="30"/>
    </row>
    <row r="150" ht="33.75" spans="1:19">
      <c r="A150" s="5">
        <v>148</v>
      </c>
      <c r="B150" s="5" t="s">
        <v>295</v>
      </c>
      <c r="C150" s="5" t="s">
        <v>297</v>
      </c>
      <c r="D150" s="5" t="s">
        <v>29</v>
      </c>
      <c r="E150" s="5">
        <v>1</v>
      </c>
      <c r="F150" s="6">
        <v>68</v>
      </c>
      <c r="G150" s="6">
        <f t="shared" si="3"/>
        <v>68</v>
      </c>
      <c r="H150" s="42"/>
      <c r="I150" s="5" t="s">
        <v>287</v>
      </c>
      <c r="J150" s="30"/>
      <c r="K150" s="30"/>
      <c r="L150" s="30"/>
      <c r="M150" s="30"/>
      <c r="N150" s="30"/>
      <c r="O150" s="30"/>
      <c r="P150" s="30"/>
      <c r="Q150" s="30"/>
      <c r="R150" s="30"/>
      <c r="S150" s="30"/>
    </row>
    <row r="151" ht="33.75" spans="1:19">
      <c r="A151" s="5">
        <v>149</v>
      </c>
      <c r="B151" s="5" t="s">
        <v>298</v>
      </c>
      <c r="C151" s="5" t="s">
        <v>299</v>
      </c>
      <c r="D151" s="5" t="s">
        <v>11</v>
      </c>
      <c r="E151" s="5">
        <v>200</v>
      </c>
      <c r="F151" s="6">
        <v>0.3</v>
      </c>
      <c r="G151" s="6">
        <f t="shared" si="3"/>
        <v>60</v>
      </c>
      <c r="H151" s="42" t="s">
        <v>300</v>
      </c>
      <c r="I151" s="5" t="s">
        <v>287</v>
      </c>
      <c r="J151" s="30"/>
      <c r="K151" s="30"/>
      <c r="L151" s="30"/>
      <c r="M151" s="30"/>
      <c r="N151" s="30"/>
      <c r="O151" s="30"/>
      <c r="P151" s="30"/>
      <c r="Q151" s="30"/>
      <c r="R151" s="30"/>
      <c r="S151" s="30"/>
    </row>
    <row r="152" spans="1:19">
      <c r="A152" s="5">
        <v>150</v>
      </c>
      <c r="B152" s="5" t="s">
        <v>301</v>
      </c>
      <c r="C152" s="5" t="s">
        <v>302</v>
      </c>
      <c r="D152" s="5" t="s">
        <v>142</v>
      </c>
      <c r="E152" s="5">
        <v>4</v>
      </c>
      <c r="F152" s="6">
        <v>6.5</v>
      </c>
      <c r="G152" s="6">
        <f t="shared" si="3"/>
        <v>26</v>
      </c>
      <c r="H152" s="42"/>
      <c r="I152" s="5" t="s">
        <v>287</v>
      </c>
      <c r="J152" s="30"/>
      <c r="K152" s="30"/>
      <c r="L152" s="30"/>
      <c r="M152" s="30"/>
      <c r="N152" s="30"/>
      <c r="O152" s="30"/>
      <c r="P152" s="30"/>
      <c r="Q152" s="30"/>
      <c r="R152" s="30"/>
      <c r="S152" s="30"/>
    </row>
    <row r="153" spans="1:19">
      <c r="A153" s="5">
        <v>151</v>
      </c>
      <c r="B153" s="5" t="s">
        <v>303</v>
      </c>
      <c r="C153" s="5" t="s">
        <v>304</v>
      </c>
      <c r="D153" s="5" t="s">
        <v>34</v>
      </c>
      <c r="E153" s="5">
        <v>1</v>
      </c>
      <c r="F153" s="6">
        <v>16.5</v>
      </c>
      <c r="G153" s="6">
        <f t="shared" si="3"/>
        <v>16.5</v>
      </c>
      <c r="H153" s="42"/>
      <c r="I153" s="5" t="s">
        <v>287</v>
      </c>
      <c r="J153" s="30"/>
      <c r="K153" s="30"/>
      <c r="L153" s="30"/>
      <c r="M153" s="30"/>
      <c r="N153" s="30"/>
      <c r="O153" s="30"/>
      <c r="P153" s="30"/>
      <c r="Q153" s="30"/>
      <c r="R153" s="30"/>
      <c r="S153" s="30"/>
    </row>
    <row r="154" spans="1:19">
      <c r="A154" s="5">
        <v>152</v>
      </c>
      <c r="B154" s="5" t="s">
        <v>21</v>
      </c>
      <c r="C154" s="5" t="s">
        <v>305</v>
      </c>
      <c r="D154" s="5" t="s">
        <v>23</v>
      </c>
      <c r="E154" s="5">
        <v>6</v>
      </c>
      <c r="F154" s="6">
        <v>7.6</v>
      </c>
      <c r="G154" s="6">
        <f t="shared" si="3"/>
        <v>45.6</v>
      </c>
      <c r="H154" s="42"/>
      <c r="I154" s="5" t="s">
        <v>287</v>
      </c>
      <c r="J154" s="30"/>
      <c r="K154" s="30"/>
      <c r="L154" s="30"/>
      <c r="M154" s="30"/>
      <c r="N154" s="30"/>
      <c r="O154" s="30"/>
      <c r="P154" s="30"/>
      <c r="Q154" s="30"/>
      <c r="R154" s="30"/>
      <c r="S154" s="30"/>
    </row>
    <row r="155" spans="1:19">
      <c r="A155" s="5">
        <v>153</v>
      </c>
      <c r="B155" s="5" t="s">
        <v>306</v>
      </c>
      <c r="C155" s="5" t="s">
        <v>307</v>
      </c>
      <c r="D155" s="5" t="s">
        <v>308</v>
      </c>
      <c r="E155" s="5">
        <v>4</v>
      </c>
      <c r="F155" s="6">
        <v>15</v>
      </c>
      <c r="G155" s="6">
        <f t="shared" si="3"/>
        <v>60</v>
      </c>
      <c r="H155" s="43" t="s">
        <v>309</v>
      </c>
      <c r="I155" s="43" t="s">
        <v>310</v>
      </c>
      <c r="J155" s="30"/>
      <c r="K155" s="30"/>
      <c r="L155" s="30"/>
      <c r="M155" s="30"/>
      <c r="N155" s="30"/>
      <c r="O155" s="30"/>
      <c r="P155" s="30"/>
      <c r="Q155" s="30"/>
      <c r="R155" s="30"/>
      <c r="S155" s="30"/>
    </row>
    <row r="156" ht="22.5" spans="1:19">
      <c r="A156" s="5">
        <v>154</v>
      </c>
      <c r="B156" s="5" t="s">
        <v>311</v>
      </c>
      <c r="C156" s="5" t="s">
        <v>312</v>
      </c>
      <c r="D156" s="5" t="s">
        <v>11</v>
      </c>
      <c r="E156" s="5">
        <v>2</v>
      </c>
      <c r="F156" s="6">
        <v>116</v>
      </c>
      <c r="G156" s="6">
        <f t="shared" si="3"/>
        <v>232</v>
      </c>
      <c r="H156" s="18" t="s">
        <v>313</v>
      </c>
      <c r="I156" s="43" t="s">
        <v>310</v>
      </c>
      <c r="J156" s="30"/>
      <c r="K156" s="30"/>
      <c r="L156" s="30"/>
      <c r="M156" s="30"/>
      <c r="N156" s="30"/>
      <c r="O156" s="30"/>
      <c r="P156" s="30"/>
      <c r="Q156" s="30"/>
      <c r="R156" s="30"/>
      <c r="S156" s="30"/>
    </row>
    <row r="157" spans="1:19">
      <c r="A157" s="5">
        <v>155</v>
      </c>
      <c r="B157" s="5" t="s">
        <v>314</v>
      </c>
      <c r="C157" s="5" t="s">
        <v>315</v>
      </c>
      <c r="D157" s="5" t="s">
        <v>316</v>
      </c>
      <c r="E157" s="5">
        <v>1</v>
      </c>
      <c r="F157" s="6">
        <v>28</v>
      </c>
      <c r="G157" s="6">
        <f t="shared" si="3"/>
        <v>28</v>
      </c>
      <c r="H157" s="43"/>
      <c r="I157" s="43" t="s">
        <v>310</v>
      </c>
      <c r="J157" s="30"/>
      <c r="K157" s="30"/>
      <c r="L157" s="30"/>
      <c r="M157" s="30"/>
      <c r="N157" s="30"/>
      <c r="O157" s="30"/>
      <c r="P157" s="30"/>
      <c r="Q157" s="30"/>
      <c r="R157" s="30"/>
      <c r="S157" s="30"/>
    </row>
    <row r="158" spans="1:19">
      <c r="A158" s="5">
        <v>156</v>
      </c>
      <c r="B158" s="5" t="s">
        <v>317</v>
      </c>
      <c r="C158" s="5" t="s">
        <v>318</v>
      </c>
      <c r="D158" s="5" t="s">
        <v>319</v>
      </c>
      <c r="E158" s="5">
        <v>1</v>
      </c>
      <c r="F158" s="6">
        <v>12</v>
      </c>
      <c r="G158" s="6">
        <f t="shared" si="3"/>
        <v>12</v>
      </c>
      <c r="H158" s="44"/>
      <c r="I158" s="43" t="s">
        <v>310</v>
      </c>
      <c r="J158" s="30"/>
      <c r="K158" s="30"/>
      <c r="L158" s="30"/>
      <c r="M158" s="30"/>
      <c r="N158" s="30"/>
      <c r="O158" s="30"/>
      <c r="P158" s="30"/>
      <c r="Q158" s="30"/>
      <c r="R158" s="30"/>
      <c r="S158" s="30"/>
    </row>
    <row r="159" spans="1:19">
      <c r="A159" s="5">
        <v>157</v>
      </c>
      <c r="B159" s="5" t="s">
        <v>320</v>
      </c>
      <c r="C159" s="5" t="s">
        <v>127</v>
      </c>
      <c r="D159" s="5" t="s">
        <v>34</v>
      </c>
      <c r="E159" s="5">
        <v>1</v>
      </c>
      <c r="F159" s="6">
        <v>28</v>
      </c>
      <c r="G159" s="6">
        <f t="shared" si="3"/>
        <v>28</v>
      </c>
      <c r="H159" s="43"/>
      <c r="I159" s="43" t="s">
        <v>310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</row>
    <row r="160" spans="1:19">
      <c r="A160" s="5">
        <v>158</v>
      </c>
      <c r="B160" s="5" t="s">
        <v>77</v>
      </c>
      <c r="C160" s="5"/>
      <c r="D160" s="5" t="s">
        <v>321</v>
      </c>
      <c r="E160" s="5">
        <v>20</v>
      </c>
      <c r="F160" s="6">
        <v>2</v>
      </c>
      <c r="G160" s="6">
        <f t="shared" si="3"/>
        <v>40</v>
      </c>
      <c r="H160" s="45"/>
      <c r="I160" s="43" t="s">
        <v>310</v>
      </c>
      <c r="J160" s="30"/>
      <c r="K160" s="30"/>
      <c r="L160" s="30"/>
      <c r="M160" s="30"/>
      <c r="N160" s="30"/>
      <c r="O160" s="30"/>
      <c r="P160" s="30"/>
      <c r="Q160" s="30"/>
      <c r="R160" s="30"/>
      <c r="S160" s="30"/>
    </row>
    <row r="161" spans="1:19">
      <c r="A161" s="5">
        <v>159</v>
      </c>
      <c r="B161" s="5" t="s">
        <v>33</v>
      </c>
      <c r="C161" s="5"/>
      <c r="D161" s="5" t="s">
        <v>34</v>
      </c>
      <c r="E161" s="5">
        <v>6</v>
      </c>
      <c r="F161" s="6">
        <v>4.5</v>
      </c>
      <c r="G161" s="6">
        <f t="shared" si="3"/>
        <v>27</v>
      </c>
      <c r="H161" s="43"/>
      <c r="I161" s="43" t="s">
        <v>310</v>
      </c>
      <c r="J161" s="30"/>
      <c r="K161" s="30"/>
      <c r="L161" s="30"/>
      <c r="M161" s="30"/>
      <c r="N161" s="30"/>
      <c r="O161" s="30"/>
      <c r="P161" s="30"/>
      <c r="Q161" s="30"/>
      <c r="R161" s="30"/>
      <c r="S161" s="30"/>
    </row>
    <row r="162" spans="1:19">
      <c r="A162" s="5">
        <v>160</v>
      </c>
      <c r="B162" s="5" t="s">
        <v>322</v>
      </c>
      <c r="C162" s="5"/>
      <c r="D162" s="5" t="s">
        <v>15</v>
      </c>
      <c r="E162" s="5">
        <v>5</v>
      </c>
      <c r="F162" s="6">
        <v>3.5</v>
      </c>
      <c r="G162" s="6">
        <f t="shared" si="3"/>
        <v>17.5</v>
      </c>
      <c r="H162" s="43"/>
      <c r="I162" s="43" t="s">
        <v>310</v>
      </c>
      <c r="J162" s="30"/>
      <c r="K162" s="30"/>
      <c r="L162" s="30"/>
      <c r="M162" s="30"/>
      <c r="N162" s="30"/>
      <c r="O162" s="30"/>
      <c r="P162" s="30"/>
      <c r="Q162" s="30"/>
      <c r="R162" s="30"/>
      <c r="S162" s="30"/>
    </row>
    <row r="163" spans="1:19">
      <c r="A163" s="5">
        <v>161</v>
      </c>
      <c r="B163" s="5" t="s">
        <v>323</v>
      </c>
      <c r="C163" s="5"/>
      <c r="D163" s="5" t="s">
        <v>324</v>
      </c>
      <c r="E163" s="5">
        <v>4</v>
      </c>
      <c r="F163" s="6">
        <v>15</v>
      </c>
      <c r="G163" s="6">
        <f t="shared" si="3"/>
        <v>60</v>
      </c>
      <c r="H163" s="43"/>
      <c r="I163" s="43" t="s">
        <v>310</v>
      </c>
      <c r="J163" s="30"/>
      <c r="K163" s="30"/>
      <c r="L163" s="30"/>
      <c r="M163" s="30"/>
      <c r="N163" s="30"/>
      <c r="O163" s="30"/>
      <c r="P163" s="30"/>
      <c r="Q163" s="30"/>
      <c r="R163" s="30"/>
      <c r="S163" s="30"/>
    </row>
    <row r="164" spans="1:19">
      <c r="A164" s="5">
        <v>162</v>
      </c>
      <c r="B164" s="5" t="s">
        <v>325</v>
      </c>
      <c r="C164" s="5"/>
      <c r="D164" s="5" t="s">
        <v>11</v>
      </c>
      <c r="E164" s="5">
        <v>10</v>
      </c>
      <c r="F164" s="6">
        <v>22</v>
      </c>
      <c r="G164" s="6">
        <f t="shared" si="3"/>
        <v>220</v>
      </c>
      <c r="H164" s="43" t="s">
        <v>326</v>
      </c>
      <c r="I164" s="43" t="s">
        <v>310</v>
      </c>
      <c r="J164" s="30"/>
      <c r="K164" s="30"/>
      <c r="L164" s="30"/>
      <c r="M164" s="30"/>
      <c r="N164" s="30"/>
      <c r="O164" s="30"/>
      <c r="P164" s="30"/>
      <c r="Q164" s="30"/>
      <c r="R164" s="30"/>
      <c r="S164" s="30"/>
    </row>
    <row r="165" ht="22.5" spans="1:19">
      <c r="A165" s="5">
        <v>163</v>
      </c>
      <c r="B165" s="5" t="s">
        <v>327</v>
      </c>
      <c r="C165" s="5"/>
      <c r="D165" s="5" t="s">
        <v>11</v>
      </c>
      <c r="E165" s="5">
        <v>10</v>
      </c>
      <c r="F165" s="6">
        <v>15</v>
      </c>
      <c r="G165" s="6">
        <f t="shared" si="3"/>
        <v>150</v>
      </c>
      <c r="H165" s="43" t="s">
        <v>328</v>
      </c>
      <c r="I165" s="43" t="s">
        <v>310</v>
      </c>
      <c r="J165" s="30"/>
      <c r="K165" s="30"/>
      <c r="L165" s="30"/>
      <c r="M165" s="30"/>
      <c r="N165" s="30"/>
      <c r="O165" s="30"/>
      <c r="P165" s="30"/>
      <c r="Q165" s="30"/>
      <c r="R165" s="30"/>
      <c r="S165" s="30"/>
    </row>
    <row r="166" spans="1:19">
      <c r="A166" s="5">
        <v>164</v>
      </c>
      <c r="B166" s="5" t="s">
        <v>329</v>
      </c>
      <c r="C166" s="5" t="s">
        <v>330</v>
      </c>
      <c r="D166" s="5" t="s">
        <v>11</v>
      </c>
      <c r="E166" s="5">
        <v>1</v>
      </c>
      <c r="F166" s="6">
        <v>24</v>
      </c>
      <c r="G166" s="6">
        <f t="shared" si="3"/>
        <v>24</v>
      </c>
      <c r="H166" s="43"/>
      <c r="I166" s="43" t="s">
        <v>310</v>
      </c>
      <c r="J166" s="30"/>
      <c r="K166" s="30"/>
      <c r="L166" s="30"/>
      <c r="M166" s="30"/>
      <c r="N166" s="30"/>
      <c r="O166" s="30"/>
      <c r="P166" s="30"/>
      <c r="Q166" s="30"/>
      <c r="R166" s="30"/>
      <c r="S166" s="30"/>
    </row>
    <row r="167" spans="1:19">
      <c r="A167" s="5">
        <v>165</v>
      </c>
      <c r="B167" s="5" t="s">
        <v>331</v>
      </c>
      <c r="C167" s="5" t="s">
        <v>332</v>
      </c>
      <c r="D167" s="5" t="s">
        <v>147</v>
      </c>
      <c r="E167" s="5">
        <v>1</v>
      </c>
      <c r="F167" s="6">
        <v>80</v>
      </c>
      <c r="G167" s="6">
        <f t="shared" si="3"/>
        <v>80</v>
      </c>
      <c r="H167" s="45"/>
      <c r="I167" s="43" t="s">
        <v>310</v>
      </c>
      <c r="J167" s="30"/>
      <c r="K167" s="30"/>
      <c r="L167" s="30"/>
      <c r="M167" s="30"/>
      <c r="N167" s="30"/>
      <c r="O167" s="30"/>
      <c r="P167" s="30"/>
      <c r="Q167" s="30"/>
      <c r="R167" s="30"/>
      <c r="S167" s="30"/>
    </row>
    <row r="168" spans="1:19">
      <c r="A168" s="5">
        <v>166</v>
      </c>
      <c r="B168" s="5" t="s">
        <v>333</v>
      </c>
      <c r="C168" s="5" t="s">
        <v>334</v>
      </c>
      <c r="D168" s="5" t="s">
        <v>34</v>
      </c>
      <c r="E168" s="5">
        <v>6</v>
      </c>
      <c r="F168" s="6">
        <v>45</v>
      </c>
      <c r="G168" s="6">
        <f t="shared" si="3"/>
        <v>270</v>
      </c>
      <c r="H168" s="7" t="s">
        <v>335</v>
      </c>
      <c r="I168" s="9" t="s">
        <v>336</v>
      </c>
      <c r="J168" s="30"/>
      <c r="K168" s="30"/>
      <c r="L168" s="30"/>
      <c r="M168" s="30"/>
      <c r="N168" s="30"/>
      <c r="O168" s="30"/>
      <c r="P168" s="30"/>
      <c r="Q168" s="30"/>
      <c r="R168" s="30"/>
      <c r="S168" s="30"/>
    </row>
    <row r="169" ht="22.5" spans="1:19">
      <c r="A169" s="5">
        <v>167</v>
      </c>
      <c r="B169" s="5" t="s">
        <v>337</v>
      </c>
      <c r="C169" s="5" t="s">
        <v>338</v>
      </c>
      <c r="D169" s="5" t="s">
        <v>125</v>
      </c>
      <c r="E169" s="5">
        <v>4</v>
      </c>
      <c r="F169" s="6">
        <v>5</v>
      </c>
      <c r="G169" s="6">
        <f t="shared" si="3"/>
        <v>20</v>
      </c>
      <c r="H169" s="9"/>
      <c r="I169" s="9" t="s">
        <v>336</v>
      </c>
      <c r="J169" s="30"/>
      <c r="K169" s="30"/>
      <c r="L169" s="30"/>
      <c r="M169" s="30"/>
      <c r="N169" s="30"/>
      <c r="O169" s="30"/>
      <c r="P169" s="30"/>
      <c r="Q169" s="30"/>
      <c r="R169" s="30"/>
      <c r="S169" s="30"/>
    </row>
    <row r="170" spans="1:19">
      <c r="A170" s="5">
        <v>168</v>
      </c>
      <c r="B170" s="5" t="s">
        <v>339</v>
      </c>
      <c r="C170" s="5" t="s">
        <v>340</v>
      </c>
      <c r="D170" s="5" t="s">
        <v>11</v>
      </c>
      <c r="E170" s="5">
        <v>50</v>
      </c>
      <c r="F170" s="6">
        <v>2.8</v>
      </c>
      <c r="G170" s="6">
        <f t="shared" si="3"/>
        <v>140</v>
      </c>
      <c r="H170" s="9"/>
      <c r="I170" s="9" t="s">
        <v>336</v>
      </c>
      <c r="J170" s="30"/>
      <c r="K170" s="30"/>
      <c r="L170" s="30"/>
      <c r="M170" s="30"/>
      <c r="N170" s="30"/>
      <c r="O170" s="30"/>
      <c r="P170" s="30"/>
      <c r="Q170" s="30"/>
      <c r="R170" s="30"/>
      <c r="S170" s="30"/>
    </row>
    <row r="171" spans="1:19">
      <c r="A171" s="5">
        <v>169</v>
      </c>
      <c r="B171" s="5" t="s">
        <v>341</v>
      </c>
      <c r="C171" s="5" t="s">
        <v>342</v>
      </c>
      <c r="D171" s="5" t="s">
        <v>11</v>
      </c>
      <c r="E171" s="5">
        <v>4</v>
      </c>
      <c r="F171" s="6">
        <v>20</v>
      </c>
      <c r="G171" s="6">
        <f t="shared" si="3"/>
        <v>80</v>
      </c>
      <c r="H171" s="9" t="s">
        <v>343</v>
      </c>
      <c r="I171" s="9" t="s">
        <v>336</v>
      </c>
      <c r="J171" s="30"/>
      <c r="K171" s="30"/>
      <c r="L171" s="30"/>
      <c r="M171" s="30"/>
      <c r="N171" s="30"/>
      <c r="O171" s="30"/>
      <c r="P171" s="30"/>
      <c r="Q171" s="30"/>
      <c r="R171" s="30"/>
      <c r="S171" s="30"/>
    </row>
    <row r="172" spans="1:19">
      <c r="A172" s="5">
        <v>170</v>
      </c>
      <c r="B172" s="5" t="s">
        <v>344</v>
      </c>
      <c r="C172" s="5" t="s">
        <v>345</v>
      </c>
      <c r="D172" s="5" t="s">
        <v>15</v>
      </c>
      <c r="E172" s="5">
        <v>10</v>
      </c>
      <c r="F172" s="6">
        <v>28</v>
      </c>
      <c r="G172" s="6">
        <f t="shared" si="3"/>
        <v>280</v>
      </c>
      <c r="H172" s="9"/>
      <c r="I172" s="9" t="s">
        <v>336</v>
      </c>
      <c r="J172" s="30"/>
      <c r="K172" s="30"/>
      <c r="L172" s="30"/>
      <c r="M172" s="30"/>
      <c r="N172" s="30"/>
      <c r="O172" s="30"/>
      <c r="P172" s="30"/>
      <c r="Q172" s="30"/>
      <c r="R172" s="30"/>
      <c r="S172" s="30"/>
    </row>
    <row r="173" ht="22.5" spans="1:19">
      <c r="A173" s="5">
        <v>171</v>
      </c>
      <c r="B173" s="5" t="s">
        <v>346</v>
      </c>
      <c r="C173" s="5" t="s">
        <v>347</v>
      </c>
      <c r="D173" s="5" t="s">
        <v>11</v>
      </c>
      <c r="E173" s="5">
        <v>40</v>
      </c>
      <c r="F173" s="6">
        <v>6.5</v>
      </c>
      <c r="G173" s="6">
        <f t="shared" si="3"/>
        <v>260</v>
      </c>
      <c r="H173" s="9"/>
      <c r="I173" s="9" t="s">
        <v>336</v>
      </c>
      <c r="J173" s="30"/>
      <c r="K173" s="30"/>
      <c r="L173" s="30"/>
      <c r="M173" s="30"/>
      <c r="N173" s="30"/>
      <c r="O173" s="30"/>
      <c r="P173" s="30"/>
      <c r="Q173" s="30"/>
      <c r="R173" s="30"/>
      <c r="S173" s="30"/>
    </row>
    <row r="174" ht="22.5" spans="1:19">
      <c r="A174" s="5">
        <v>172</v>
      </c>
      <c r="B174" s="5" t="s">
        <v>346</v>
      </c>
      <c r="C174" s="5" t="s">
        <v>348</v>
      </c>
      <c r="D174" s="5" t="s">
        <v>11</v>
      </c>
      <c r="E174" s="5">
        <v>40</v>
      </c>
      <c r="F174" s="6">
        <v>8.6</v>
      </c>
      <c r="G174" s="6">
        <f t="shared" si="3"/>
        <v>344</v>
      </c>
      <c r="H174" s="9" t="s">
        <v>349</v>
      </c>
      <c r="I174" s="9" t="s">
        <v>336</v>
      </c>
      <c r="J174" s="30"/>
      <c r="K174" s="30"/>
      <c r="L174" s="30"/>
      <c r="M174" s="30"/>
      <c r="N174" s="30"/>
      <c r="O174" s="30"/>
      <c r="P174" s="30"/>
      <c r="Q174" s="30"/>
      <c r="R174" s="30"/>
      <c r="S174" s="30"/>
    </row>
    <row r="175" ht="22.5" spans="1:19">
      <c r="A175" s="5">
        <v>173</v>
      </c>
      <c r="B175" s="5" t="s">
        <v>350</v>
      </c>
      <c r="C175" s="5" t="s">
        <v>351</v>
      </c>
      <c r="D175" s="5" t="s">
        <v>11</v>
      </c>
      <c r="E175" s="5">
        <v>5</v>
      </c>
      <c r="F175" s="6">
        <v>35</v>
      </c>
      <c r="G175" s="6">
        <f t="shared" si="3"/>
        <v>175</v>
      </c>
      <c r="H175" s="9" t="s">
        <v>352</v>
      </c>
      <c r="I175" s="9" t="s">
        <v>336</v>
      </c>
      <c r="J175" s="30"/>
      <c r="K175" s="30"/>
      <c r="L175" s="30"/>
      <c r="M175" s="30"/>
      <c r="N175" s="30"/>
      <c r="O175" s="30"/>
      <c r="P175" s="30"/>
      <c r="Q175" s="30"/>
      <c r="R175" s="30"/>
      <c r="S175" s="30"/>
    </row>
    <row r="176" spans="1:19">
      <c r="A176" s="5">
        <v>174</v>
      </c>
      <c r="B176" s="5" t="s">
        <v>353</v>
      </c>
      <c r="C176" s="5" t="s">
        <v>354</v>
      </c>
      <c r="D176" s="5" t="s">
        <v>355</v>
      </c>
      <c r="E176" s="5">
        <v>6</v>
      </c>
      <c r="F176" s="6">
        <v>7.6</v>
      </c>
      <c r="G176" s="6">
        <f t="shared" si="3"/>
        <v>45.6</v>
      </c>
      <c r="H176" s="9" t="s">
        <v>354</v>
      </c>
      <c r="I176" s="9" t="s">
        <v>336</v>
      </c>
      <c r="J176" s="30"/>
      <c r="K176" s="30"/>
      <c r="L176" s="30"/>
      <c r="M176" s="30"/>
      <c r="N176" s="30"/>
      <c r="O176" s="30"/>
      <c r="P176" s="30"/>
      <c r="Q176" s="30"/>
      <c r="R176" s="30"/>
      <c r="S176" s="30"/>
    </row>
    <row r="177" ht="22.5" spans="1:19">
      <c r="A177" s="5">
        <v>175</v>
      </c>
      <c r="B177" s="5" t="s">
        <v>356</v>
      </c>
      <c r="C177" s="5" t="s">
        <v>357</v>
      </c>
      <c r="D177" s="5" t="s">
        <v>11</v>
      </c>
      <c r="E177" s="5">
        <v>80</v>
      </c>
      <c r="F177" s="6">
        <v>4</v>
      </c>
      <c r="G177" s="6">
        <f t="shared" si="3"/>
        <v>320</v>
      </c>
      <c r="H177" s="9"/>
      <c r="I177" s="9" t="s">
        <v>336</v>
      </c>
      <c r="J177" s="30"/>
      <c r="K177" s="30"/>
      <c r="L177" s="30"/>
      <c r="M177" s="30"/>
      <c r="N177" s="30"/>
      <c r="O177" s="30"/>
      <c r="P177" s="30"/>
      <c r="Q177" s="30"/>
      <c r="R177" s="30"/>
      <c r="S177" s="30"/>
    </row>
    <row r="178" spans="1:19">
      <c r="A178" s="5">
        <v>176</v>
      </c>
      <c r="B178" s="5" t="s">
        <v>79</v>
      </c>
      <c r="C178" s="5" t="s">
        <v>237</v>
      </c>
      <c r="D178" s="5" t="s">
        <v>11</v>
      </c>
      <c r="E178" s="5">
        <v>20</v>
      </c>
      <c r="F178" s="6">
        <v>9</v>
      </c>
      <c r="G178" s="6">
        <f t="shared" si="3"/>
        <v>180</v>
      </c>
      <c r="H178" s="9" t="s">
        <v>358</v>
      </c>
      <c r="I178" s="9" t="s">
        <v>336</v>
      </c>
      <c r="J178" s="30"/>
      <c r="K178" s="30"/>
      <c r="L178" s="30"/>
      <c r="M178" s="30"/>
      <c r="N178" s="30"/>
      <c r="O178" s="30"/>
      <c r="P178" s="30"/>
      <c r="Q178" s="30"/>
      <c r="R178" s="30"/>
      <c r="S178" s="30"/>
    </row>
    <row r="179" spans="1:19">
      <c r="A179" s="5">
        <v>177</v>
      </c>
      <c r="B179" s="5" t="s">
        <v>359</v>
      </c>
      <c r="C179" s="5"/>
      <c r="D179" s="5" t="s">
        <v>11</v>
      </c>
      <c r="E179" s="5">
        <v>10</v>
      </c>
      <c r="F179" s="6">
        <v>27</v>
      </c>
      <c r="G179" s="6">
        <f t="shared" si="3"/>
        <v>270</v>
      </c>
      <c r="H179" s="9"/>
      <c r="I179" s="9" t="s">
        <v>336</v>
      </c>
      <c r="J179" s="30"/>
      <c r="K179" s="30"/>
      <c r="L179" s="30"/>
      <c r="M179" s="30"/>
      <c r="N179" s="30"/>
      <c r="O179" s="30"/>
      <c r="P179" s="30"/>
      <c r="Q179" s="30"/>
      <c r="R179" s="30"/>
      <c r="S179" s="30"/>
    </row>
    <row r="180" spans="1:19">
      <c r="A180" s="5">
        <v>178</v>
      </c>
      <c r="B180" s="5" t="s">
        <v>360</v>
      </c>
      <c r="C180" s="5" t="s">
        <v>361</v>
      </c>
      <c r="D180" s="5" t="s">
        <v>11</v>
      </c>
      <c r="E180" s="5">
        <v>20</v>
      </c>
      <c r="F180" s="6">
        <v>6.5</v>
      </c>
      <c r="G180" s="6">
        <f t="shared" si="3"/>
        <v>130</v>
      </c>
      <c r="H180" s="9" t="s">
        <v>362</v>
      </c>
      <c r="I180" s="9" t="s">
        <v>336</v>
      </c>
      <c r="J180" s="30"/>
      <c r="K180" s="30"/>
      <c r="L180" s="30"/>
      <c r="M180" s="30"/>
      <c r="N180" s="30"/>
      <c r="O180" s="30"/>
      <c r="P180" s="30"/>
      <c r="Q180" s="30"/>
      <c r="R180" s="30"/>
      <c r="S180" s="30"/>
    </row>
    <row r="181" spans="1:19">
      <c r="A181" s="5">
        <v>179</v>
      </c>
      <c r="B181" s="5" t="s">
        <v>363</v>
      </c>
      <c r="C181" s="5" t="s">
        <v>361</v>
      </c>
      <c r="D181" s="5" t="s">
        <v>34</v>
      </c>
      <c r="E181" s="5">
        <v>20</v>
      </c>
      <c r="F181" s="6">
        <v>18</v>
      </c>
      <c r="G181" s="6">
        <f t="shared" si="3"/>
        <v>360</v>
      </c>
      <c r="H181" s="9" t="s">
        <v>364</v>
      </c>
      <c r="I181" s="9" t="s">
        <v>336</v>
      </c>
      <c r="J181" s="30"/>
      <c r="K181" s="30"/>
      <c r="L181" s="30"/>
      <c r="M181" s="30"/>
      <c r="N181" s="30"/>
      <c r="O181" s="30"/>
      <c r="P181" s="30"/>
      <c r="Q181" s="30"/>
      <c r="R181" s="30"/>
      <c r="S181" s="30"/>
    </row>
    <row r="182" spans="1:19">
      <c r="A182" s="5">
        <v>180</v>
      </c>
      <c r="B182" s="5" t="s">
        <v>365</v>
      </c>
      <c r="C182" s="5" t="s">
        <v>366</v>
      </c>
      <c r="D182" s="5" t="s">
        <v>98</v>
      </c>
      <c r="E182" s="5">
        <v>30</v>
      </c>
      <c r="F182" s="6">
        <v>3.5</v>
      </c>
      <c r="G182" s="6">
        <f t="shared" si="3"/>
        <v>105</v>
      </c>
      <c r="H182" s="9"/>
      <c r="I182" s="9" t="s">
        <v>336</v>
      </c>
      <c r="J182" s="30"/>
      <c r="K182" s="30"/>
      <c r="L182" s="30"/>
      <c r="M182" s="30"/>
      <c r="N182" s="30"/>
      <c r="O182" s="30"/>
      <c r="P182" s="30"/>
      <c r="Q182" s="30"/>
      <c r="R182" s="30"/>
      <c r="S182" s="30"/>
    </row>
    <row r="183" spans="1:19">
      <c r="A183" s="5">
        <v>181</v>
      </c>
      <c r="B183" s="5" t="s">
        <v>367</v>
      </c>
      <c r="C183" s="5" t="s">
        <v>368</v>
      </c>
      <c r="D183" s="5" t="s">
        <v>34</v>
      </c>
      <c r="E183" s="5">
        <v>5</v>
      </c>
      <c r="F183" s="6">
        <v>24</v>
      </c>
      <c r="G183" s="6">
        <f t="shared" ref="G183:G239" si="4">E183*F183</f>
        <v>120</v>
      </c>
      <c r="H183" s="9"/>
      <c r="I183" s="9" t="s">
        <v>369</v>
      </c>
      <c r="J183" s="30"/>
      <c r="K183" s="30"/>
      <c r="L183" s="30"/>
      <c r="M183" s="30"/>
      <c r="N183" s="30"/>
      <c r="O183" s="30"/>
      <c r="P183" s="30"/>
      <c r="Q183" s="30"/>
      <c r="R183" s="30"/>
      <c r="S183" s="30"/>
    </row>
    <row r="184" spans="1:19">
      <c r="A184" s="5">
        <v>182</v>
      </c>
      <c r="B184" s="5" t="s">
        <v>370</v>
      </c>
      <c r="C184" s="5" t="s">
        <v>371</v>
      </c>
      <c r="D184" s="5" t="s">
        <v>372</v>
      </c>
      <c r="E184" s="5">
        <v>130</v>
      </c>
      <c r="F184" s="6">
        <v>15</v>
      </c>
      <c r="G184" s="6">
        <f t="shared" si="4"/>
        <v>1950</v>
      </c>
      <c r="H184" s="9"/>
      <c r="I184" s="9" t="s">
        <v>369</v>
      </c>
      <c r="J184" s="30"/>
      <c r="K184" s="30"/>
      <c r="L184" s="30"/>
      <c r="M184" s="30"/>
      <c r="N184" s="30"/>
      <c r="O184" s="30"/>
      <c r="P184" s="30"/>
      <c r="Q184" s="30"/>
      <c r="R184" s="30"/>
      <c r="S184" s="30"/>
    </row>
    <row r="185" spans="1:19">
      <c r="A185" s="5">
        <v>183</v>
      </c>
      <c r="B185" s="5" t="s">
        <v>373</v>
      </c>
      <c r="C185" s="5" t="s">
        <v>374</v>
      </c>
      <c r="D185" s="5" t="s">
        <v>372</v>
      </c>
      <c r="E185" s="5">
        <v>130</v>
      </c>
      <c r="F185" s="6">
        <v>8</v>
      </c>
      <c r="G185" s="6">
        <f t="shared" si="4"/>
        <v>1040</v>
      </c>
      <c r="H185" s="9"/>
      <c r="I185" s="9" t="s">
        <v>369</v>
      </c>
      <c r="J185" s="30"/>
      <c r="K185" s="30"/>
      <c r="L185" s="30"/>
      <c r="M185" s="30"/>
      <c r="N185" s="30"/>
      <c r="O185" s="30"/>
      <c r="P185" s="30"/>
      <c r="Q185" s="30"/>
      <c r="R185" s="30"/>
      <c r="S185" s="30"/>
    </row>
    <row r="186" spans="1:19">
      <c r="A186" s="5">
        <v>184</v>
      </c>
      <c r="B186" s="5" t="s">
        <v>73</v>
      </c>
      <c r="C186" s="5" t="s">
        <v>375</v>
      </c>
      <c r="D186" s="5" t="s">
        <v>34</v>
      </c>
      <c r="E186" s="5">
        <v>26</v>
      </c>
      <c r="F186" s="6">
        <v>22</v>
      </c>
      <c r="G186" s="6">
        <f t="shared" si="4"/>
        <v>572</v>
      </c>
      <c r="H186" s="9"/>
      <c r="I186" s="9" t="s">
        <v>369</v>
      </c>
      <c r="J186" s="30"/>
      <c r="K186" s="30"/>
      <c r="L186" s="30"/>
      <c r="M186" s="30"/>
      <c r="N186" s="30"/>
      <c r="O186" s="30"/>
      <c r="P186" s="30"/>
      <c r="Q186" s="30"/>
      <c r="R186" s="30"/>
      <c r="S186" s="30"/>
    </row>
    <row r="187" spans="1:19">
      <c r="A187" s="5">
        <v>185</v>
      </c>
      <c r="B187" s="5" t="s">
        <v>376</v>
      </c>
      <c r="C187" s="5" t="s">
        <v>377</v>
      </c>
      <c r="D187" s="5" t="s">
        <v>203</v>
      </c>
      <c r="E187" s="5">
        <v>26</v>
      </c>
      <c r="F187" s="6">
        <v>15</v>
      </c>
      <c r="G187" s="6">
        <f t="shared" si="4"/>
        <v>390</v>
      </c>
      <c r="H187" s="9"/>
      <c r="I187" s="9" t="s">
        <v>369</v>
      </c>
      <c r="J187" s="30"/>
      <c r="K187" s="30"/>
      <c r="L187" s="30"/>
      <c r="M187" s="30"/>
      <c r="N187" s="30"/>
      <c r="O187" s="30"/>
      <c r="P187" s="30"/>
      <c r="Q187" s="30"/>
      <c r="R187" s="30"/>
      <c r="S187" s="30"/>
    </row>
    <row r="188" spans="1:19">
      <c r="A188" s="5">
        <v>186</v>
      </c>
      <c r="B188" s="5" t="s">
        <v>378</v>
      </c>
      <c r="C188" s="5" t="s">
        <v>379</v>
      </c>
      <c r="D188" s="5" t="s">
        <v>203</v>
      </c>
      <c r="E188" s="5">
        <v>26</v>
      </c>
      <c r="F188" s="6">
        <v>5</v>
      </c>
      <c r="G188" s="6">
        <f t="shared" si="4"/>
        <v>130</v>
      </c>
      <c r="H188" s="9"/>
      <c r="I188" s="9" t="s">
        <v>369</v>
      </c>
      <c r="J188" s="30"/>
      <c r="K188" s="30"/>
      <c r="L188" s="30"/>
      <c r="M188" s="30"/>
      <c r="N188" s="30"/>
      <c r="O188" s="30"/>
      <c r="P188" s="30"/>
      <c r="Q188" s="30"/>
      <c r="R188" s="30"/>
      <c r="S188" s="30"/>
    </row>
    <row r="189" spans="1:19">
      <c r="A189" s="5">
        <v>187</v>
      </c>
      <c r="B189" s="5" t="s">
        <v>380</v>
      </c>
      <c r="C189" s="5" t="s">
        <v>381</v>
      </c>
      <c r="D189" s="5" t="s">
        <v>142</v>
      </c>
      <c r="E189" s="5">
        <v>26</v>
      </c>
      <c r="F189" s="6">
        <v>22.9</v>
      </c>
      <c r="G189" s="6">
        <f t="shared" si="4"/>
        <v>595.4</v>
      </c>
      <c r="H189" s="9"/>
      <c r="I189" s="9" t="s">
        <v>369</v>
      </c>
      <c r="J189" s="30"/>
      <c r="K189" s="30"/>
      <c r="L189" s="30"/>
      <c r="M189" s="30"/>
      <c r="N189" s="30"/>
      <c r="O189" s="30"/>
      <c r="P189" s="30"/>
      <c r="Q189" s="30"/>
      <c r="R189" s="30"/>
      <c r="S189" s="30"/>
    </row>
    <row r="190" spans="1:19">
      <c r="A190" s="5">
        <v>188</v>
      </c>
      <c r="B190" s="5" t="s">
        <v>79</v>
      </c>
      <c r="C190" s="5" t="s">
        <v>237</v>
      </c>
      <c r="D190" s="5" t="s">
        <v>11</v>
      </c>
      <c r="E190" s="5">
        <v>15</v>
      </c>
      <c r="F190" s="6">
        <v>9</v>
      </c>
      <c r="G190" s="6">
        <f t="shared" si="4"/>
        <v>135</v>
      </c>
      <c r="H190" s="23"/>
      <c r="I190" s="23" t="s">
        <v>382</v>
      </c>
      <c r="J190" s="30"/>
      <c r="K190" s="30"/>
      <c r="L190" s="30"/>
      <c r="M190" s="30"/>
      <c r="N190" s="30"/>
      <c r="O190" s="30"/>
      <c r="P190" s="30"/>
      <c r="Q190" s="30"/>
      <c r="R190" s="30"/>
      <c r="S190" s="30"/>
    </row>
    <row r="191" spans="1:19">
      <c r="A191" s="5">
        <v>189</v>
      </c>
      <c r="B191" s="5" t="s">
        <v>383</v>
      </c>
      <c r="C191" s="5" t="s">
        <v>384</v>
      </c>
      <c r="D191" s="5" t="s">
        <v>11</v>
      </c>
      <c r="E191" s="5">
        <v>15</v>
      </c>
      <c r="F191" s="6">
        <v>18</v>
      </c>
      <c r="G191" s="6">
        <f t="shared" si="4"/>
        <v>270</v>
      </c>
      <c r="H191" s="23"/>
      <c r="I191" s="23" t="s">
        <v>382</v>
      </c>
      <c r="J191" s="30"/>
      <c r="K191" s="30"/>
      <c r="L191" s="30"/>
      <c r="M191" s="30"/>
      <c r="N191" s="30"/>
      <c r="O191" s="30"/>
      <c r="P191" s="30"/>
      <c r="Q191" s="30"/>
      <c r="R191" s="30"/>
      <c r="S191" s="30"/>
    </row>
    <row r="192" spans="1:19">
      <c r="A192" s="5">
        <v>190</v>
      </c>
      <c r="B192" s="5" t="s">
        <v>115</v>
      </c>
      <c r="C192" s="5" t="s">
        <v>385</v>
      </c>
      <c r="D192" s="5" t="s">
        <v>11</v>
      </c>
      <c r="E192" s="5">
        <v>2</v>
      </c>
      <c r="F192" s="6">
        <v>53</v>
      </c>
      <c r="G192" s="6">
        <f t="shared" si="4"/>
        <v>106</v>
      </c>
      <c r="H192" s="23"/>
      <c r="I192" s="23" t="s">
        <v>382</v>
      </c>
      <c r="J192" s="30"/>
      <c r="K192" s="30"/>
      <c r="L192" s="30"/>
      <c r="M192" s="30"/>
      <c r="N192" s="30"/>
      <c r="O192" s="30"/>
      <c r="P192" s="30"/>
      <c r="Q192" s="30"/>
      <c r="R192" s="30"/>
      <c r="S192" s="30"/>
    </row>
    <row r="193" spans="1:19">
      <c r="A193" s="5">
        <v>191</v>
      </c>
      <c r="B193" s="5" t="s">
        <v>386</v>
      </c>
      <c r="C193" s="5" t="s">
        <v>387</v>
      </c>
      <c r="D193" s="5" t="s">
        <v>11</v>
      </c>
      <c r="E193" s="5">
        <v>1</v>
      </c>
      <c r="F193" s="6">
        <v>116</v>
      </c>
      <c r="G193" s="6">
        <f t="shared" si="4"/>
        <v>116</v>
      </c>
      <c r="H193" s="23"/>
      <c r="I193" s="23" t="s">
        <v>382</v>
      </c>
      <c r="J193" s="30"/>
      <c r="K193" s="30"/>
      <c r="L193" s="30"/>
      <c r="M193" s="30"/>
      <c r="N193" s="30"/>
      <c r="O193" s="30"/>
      <c r="P193" s="30"/>
      <c r="Q193" s="30"/>
      <c r="R193" s="30"/>
      <c r="S193" s="30"/>
    </row>
    <row r="194" spans="1:19">
      <c r="A194" s="5">
        <v>192</v>
      </c>
      <c r="B194" s="5" t="s">
        <v>126</v>
      </c>
      <c r="C194" s="5" t="s">
        <v>127</v>
      </c>
      <c r="D194" s="5" t="s">
        <v>34</v>
      </c>
      <c r="E194" s="5">
        <v>2</v>
      </c>
      <c r="F194" s="6">
        <v>66</v>
      </c>
      <c r="G194" s="6">
        <f t="shared" si="4"/>
        <v>132</v>
      </c>
      <c r="H194" s="23"/>
      <c r="I194" s="23" t="s">
        <v>382</v>
      </c>
      <c r="J194" s="30"/>
      <c r="K194" s="30"/>
      <c r="L194" s="30"/>
      <c r="M194" s="30"/>
      <c r="N194" s="30"/>
      <c r="O194" s="30"/>
      <c r="P194" s="30"/>
      <c r="Q194" s="30"/>
      <c r="R194" s="30"/>
      <c r="S194" s="30"/>
    </row>
    <row r="195" ht="22.5" spans="1:19">
      <c r="A195" s="5">
        <v>193</v>
      </c>
      <c r="B195" s="5" t="s">
        <v>388</v>
      </c>
      <c r="C195" s="5" t="s">
        <v>187</v>
      </c>
      <c r="D195" s="5" t="s">
        <v>69</v>
      </c>
      <c r="E195" s="5">
        <v>20</v>
      </c>
      <c r="F195" s="6">
        <v>44</v>
      </c>
      <c r="G195" s="6">
        <f t="shared" si="4"/>
        <v>880</v>
      </c>
      <c r="H195" s="23"/>
      <c r="I195" s="23" t="s">
        <v>382</v>
      </c>
      <c r="J195" s="30"/>
      <c r="K195" s="30"/>
      <c r="L195" s="30"/>
      <c r="M195" s="30"/>
      <c r="N195" s="30"/>
      <c r="O195" s="30"/>
      <c r="P195" s="30"/>
      <c r="Q195" s="30"/>
      <c r="R195" s="30"/>
      <c r="S195" s="30"/>
    </row>
    <row r="196" spans="1:19">
      <c r="A196" s="5">
        <v>194</v>
      </c>
      <c r="B196" s="5" t="s">
        <v>389</v>
      </c>
      <c r="C196" s="5" t="s">
        <v>390</v>
      </c>
      <c r="D196" s="5" t="s">
        <v>11</v>
      </c>
      <c r="E196" s="5">
        <v>2</v>
      </c>
      <c r="F196" s="6">
        <v>30</v>
      </c>
      <c r="G196" s="6">
        <f t="shared" si="4"/>
        <v>60</v>
      </c>
      <c r="H196" s="23"/>
      <c r="I196" s="23" t="s">
        <v>382</v>
      </c>
      <c r="J196" s="30"/>
      <c r="K196" s="30"/>
      <c r="L196" s="30"/>
      <c r="M196" s="30"/>
      <c r="N196" s="30"/>
      <c r="O196" s="30"/>
      <c r="P196" s="30"/>
      <c r="Q196" s="30"/>
      <c r="R196" s="30"/>
      <c r="S196" s="30"/>
    </row>
    <row r="197" spans="1:19">
      <c r="A197" s="5">
        <v>195</v>
      </c>
      <c r="B197" s="5" t="s">
        <v>391</v>
      </c>
      <c r="C197" s="5" t="s">
        <v>392</v>
      </c>
      <c r="D197" s="5" t="s">
        <v>393</v>
      </c>
      <c r="E197" s="5">
        <v>10</v>
      </c>
      <c r="F197" s="6">
        <v>12</v>
      </c>
      <c r="G197" s="6">
        <f t="shared" si="4"/>
        <v>120</v>
      </c>
      <c r="H197" s="23"/>
      <c r="I197" s="23" t="s">
        <v>382</v>
      </c>
      <c r="J197" s="30"/>
      <c r="K197" s="30"/>
      <c r="L197" s="30"/>
      <c r="M197" s="30"/>
      <c r="N197" s="30"/>
      <c r="O197" s="30"/>
      <c r="P197" s="30"/>
      <c r="Q197" s="30"/>
      <c r="R197" s="30"/>
      <c r="S197" s="30"/>
    </row>
    <row r="198" spans="1:19">
      <c r="A198" s="5">
        <v>196</v>
      </c>
      <c r="B198" s="5" t="s">
        <v>391</v>
      </c>
      <c r="C198" s="5" t="s">
        <v>394</v>
      </c>
      <c r="D198" s="5" t="s">
        <v>393</v>
      </c>
      <c r="E198" s="5">
        <v>2</v>
      </c>
      <c r="F198" s="6">
        <v>60</v>
      </c>
      <c r="G198" s="6">
        <f t="shared" si="4"/>
        <v>120</v>
      </c>
      <c r="H198" s="23"/>
      <c r="I198" s="23" t="s">
        <v>382</v>
      </c>
      <c r="J198" s="30"/>
      <c r="K198" s="30"/>
      <c r="L198" s="30"/>
      <c r="M198" s="30"/>
      <c r="N198" s="30"/>
      <c r="O198" s="30"/>
      <c r="P198" s="30"/>
      <c r="Q198" s="30"/>
      <c r="R198" s="30"/>
      <c r="S198" s="30"/>
    </row>
    <row r="199" spans="1:19">
      <c r="A199" s="5">
        <v>197</v>
      </c>
      <c r="B199" s="5" t="s">
        <v>395</v>
      </c>
      <c r="C199" s="5" t="s">
        <v>22</v>
      </c>
      <c r="D199" s="5" t="s">
        <v>11</v>
      </c>
      <c r="E199" s="5">
        <v>12</v>
      </c>
      <c r="F199" s="6">
        <v>2.8</v>
      </c>
      <c r="G199" s="6">
        <f t="shared" si="4"/>
        <v>33.6</v>
      </c>
      <c r="H199" s="23"/>
      <c r="I199" s="23" t="s">
        <v>382</v>
      </c>
      <c r="J199" s="30"/>
      <c r="K199" s="30"/>
      <c r="L199" s="30"/>
      <c r="M199" s="30"/>
      <c r="N199" s="30"/>
      <c r="O199" s="30"/>
      <c r="P199" s="30"/>
      <c r="Q199" s="30"/>
      <c r="R199" s="30"/>
      <c r="S199" s="30"/>
    </row>
    <row r="200" spans="1:19">
      <c r="A200" s="5">
        <v>198</v>
      </c>
      <c r="B200" s="5" t="s">
        <v>396</v>
      </c>
      <c r="C200" s="5" t="s">
        <v>397</v>
      </c>
      <c r="D200" s="5" t="s">
        <v>109</v>
      </c>
      <c r="E200" s="5">
        <v>40</v>
      </c>
      <c r="F200" s="6">
        <v>0.5</v>
      </c>
      <c r="G200" s="6">
        <f t="shared" si="4"/>
        <v>20</v>
      </c>
      <c r="H200" s="23"/>
      <c r="I200" s="23" t="s">
        <v>382</v>
      </c>
      <c r="J200" s="30"/>
      <c r="K200" s="30"/>
      <c r="L200" s="30"/>
      <c r="M200" s="30"/>
      <c r="N200" s="30"/>
      <c r="O200" s="30"/>
      <c r="P200" s="30"/>
      <c r="Q200" s="30"/>
      <c r="R200" s="30"/>
      <c r="S200" s="30"/>
    </row>
    <row r="201" spans="1:19">
      <c r="A201" s="5">
        <v>199</v>
      </c>
      <c r="B201" s="5" t="s">
        <v>398</v>
      </c>
      <c r="C201" s="5" t="s">
        <v>399</v>
      </c>
      <c r="D201" s="5" t="s">
        <v>11</v>
      </c>
      <c r="E201" s="5">
        <v>24</v>
      </c>
      <c r="F201" s="6">
        <v>5</v>
      </c>
      <c r="G201" s="6">
        <f t="shared" si="4"/>
        <v>120</v>
      </c>
      <c r="H201" s="23"/>
      <c r="I201" s="23" t="s">
        <v>382</v>
      </c>
      <c r="J201" s="30"/>
      <c r="K201" s="30"/>
      <c r="L201" s="30"/>
      <c r="M201" s="30"/>
      <c r="N201" s="30"/>
      <c r="O201" s="30"/>
      <c r="P201" s="30"/>
      <c r="Q201" s="30"/>
      <c r="R201" s="30"/>
      <c r="S201" s="30"/>
    </row>
    <row r="202" spans="1:19">
      <c r="A202" s="5">
        <v>200</v>
      </c>
      <c r="B202" s="5" t="s">
        <v>400</v>
      </c>
      <c r="C202" s="5" t="s">
        <v>401</v>
      </c>
      <c r="D202" s="5" t="s">
        <v>11</v>
      </c>
      <c r="E202" s="5">
        <v>2</v>
      </c>
      <c r="F202" s="6">
        <v>19</v>
      </c>
      <c r="G202" s="6">
        <f t="shared" si="4"/>
        <v>38</v>
      </c>
      <c r="H202" s="23"/>
      <c r="I202" s="23" t="s">
        <v>382</v>
      </c>
      <c r="J202" s="30"/>
      <c r="K202" s="30"/>
      <c r="L202" s="30"/>
      <c r="M202" s="30"/>
      <c r="N202" s="30"/>
      <c r="O202" s="30"/>
      <c r="P202" s="30"/>
      <c r="Q202" s="30"/>
      <c r="R202" s="30"/>
      <c r="S202" s="30"/>
    </row>
    <row r="203" spans="1:19">
      <c r="A203" s="5">
        <v>201</v>
      </c>
      <c r="B203" s="5" t="s">
        <v>402</v>
      </c>
      <c r="C203" s="5" t="s">
        <v>187</v>
      </c>
      <c r="D203" s="5" t="s">
        <v>69</v>
      </c>
      <c r="E203" s="5">
        <v>24</v>
      </c>
      <c r="F203" s="6">
        <v>4.5</v>
      </c>
      <c r="G203" s="6">
        <f t="shared" si="4"/>
        <v>108</v>
      </c>
      <c r="H203" s="23"/>
      <c r="I203" s="23" t="s">
        <v>382</v>
      </c>
      <c r="J203" s="30"/>
      <c r="K203" s="30"/>
      <c r="L203" s="30"/>
      <c r="M203" s="30"/>
      <c r="N203" s="30"/>
      <c r="O203" s="30"/>
      <c r="P203" s="30"/>
      <c r="Q203" s="30"/>
      <c r="R203" s="30"/>
      <c r="S203" s="30"/>
    </row>
    <row r="204" spans="1:19">
      <c r="A204" s="5">
        <v>202</v>
      </c>
      <c r="B204" s="5" t="s">
        <v>148</v>
      </c>
      <c r="C204" s="5" t="s">
        <v>183</v>
      </c>
      <c r="D204" s="5" t="s">
        <v>11</v>
      </c>
      <c r="E204" s="5">
        <v>24</v>
      </c>
      <c r="F204" s="6">
        <v>2.2</v>
      </c>
      <c r="G204" s="6">
        <f t="shared" si="4"/>
        <v>52.8</v>
      </c>
      <c r="H204" s="23"/>
      <c r="I204" s="23" t="s">
        <v>382</v>
      </c>
      <c r="J204" s="30"/>
      <c r="K204" s="30"/>
      <c r="L204" s="30"/>
      <c r="M204" s="30"/>
      <c r="N204" s="30"/>
      <c r="O204" s="30"/>
      <c r="P204" s="30"/>
      <c r="Q204" s="30"/>
      <c r="R204" s="30"/>
      <c r="S204" s="30"/>
    </row>
    <row r="205" spans="1:19">
      <c r="A205" s="5">
        <v>203</v>
      </c>
      <c r="B205" s="5" t="s">
        <v>148</v>
      </c>
      <c r="C205" s="5" t="s">
        <v>399</v>
      </c>
      <c r="D205" s="5" t="s">
        <v>11</v>
      </c>
      <c r="E205" s="5">
        <v>12</v>
      </c>
      <c r="F205" s="6">
        <v>3</v>
      </c>
      <c r="G205" s="6">
        <f t="shared" si="4"/>
        <v>36</v>
      </c>
      <c r="H205" s="23"/>
      <c r="I205" s="23" t="s">
        <v>382</v>
      </c>
      <c r="J205" s="30"/>
      <c r="K205" s="30"/>
      <c r="L205" s="30"/>
      <c r="M205" s="30"/>
      <c r="N205" s="30"/>
      <c r="O205" s="30"/>
      <c r="P205" s="30"/>
      <c r="Q205" s="30"/>
      <c r="R205" s="30"/>
      <c r="S205" s="30"/>
    </row>
    <row r="206" spans="1:19">
      <c r="A206" s="5">
        <v>204</v>
      </c>
      <c r="B206" s="5" t="s">
        <v>403</v>
      </c>
      <c r="C206" s="5" t="s">
        <v>404</v>
      </c>
      <c r="D206" s="5" t="s">
        <v>11</v>
      </c>
      <c r="E206" s="5">
        <v>10</v>
      </c>
      <c r="F206" s="6">
        <v>3.6</v>
      </c>
      <c r="G206" s="6">
        <f t="shared" si="4"/>
        <v>36</v>
      </c>
      <c r="H206" s="23"/>
      <c r="I206" s="23" t="s">
        <v>382</v>
      </c>
      <c r="J206" s="30"/>
      <c r="K206" s="30"/>
      <c r="L206" s="30"/>
      <c r="M206" s="30"/>
      <c r="N206" s="30"/>
      <c r="O206" s="30"/>
      <c r="P206" s="30"/>
      <c r="Q206" s="30"/>
      <c r="R206" s="30"/>
      <c r="S206" s="30"/>
    </row>
    <row r="207" spans="1:19">
      <c r="A207" s="5">
        <v>205</v>
      </c>
      <c r="B207" s="5" t="s">
        <v>403</v>
      </c>
      <c r="C207" s="5" t="s">
        <v>187</v>
      </c>
      <c r="D207" s="5" t="s">
        <v>11</v>
      </c>
      <c r="E207" s="5">
        <v>10</v>
      </c>
      <c r="F207" s="6">
        <v>4.2</v>
      </c>
      <c r="G207" s="6">
        <f t="shared" si="4"/>
        <v>42</v>
      </c>
      <c r="H207" s="23"/>
      <c r="I207" s="23" t="s">
        <v>382</v>
      </c>
      <c r="J207" s="30"/>
      <c r="K207" s="30"/>
      <c r="L207" s="30"/>
      <c r="M207" s="30"/>
      <c r="N207" s="30"/>
      <c r="O207" s="30"/>
      <c r="P207" s="30"/>
      <c r="Q207" s="30"/>
      <c r="R207" s="30"/>
      <c r="S207" s="30"/>
    </row>
    <row r="208" spans="1:19">
      <c r="A208" s="5">
        <v>206</v>
      </c>
      <c r="B208" s="5" t="s">
        <v>403</v>
      </c>
      <c r="C208" s="5" t="s">
        <v>181</v>
      </c>
      <c r="D208" s="5" t="s">
        <v>11</v>
      </c>
      <c r="E208" s="5">
        <v>20</v>
      </c>
      <c r="F208" s="6">
        <v>2.2</v>
      </c>
      <c r="G208" s="6">
        <f t="shared" si="4"/>
        <v>44</v>
      </c>
      <c r="H208" s="23"/>
      <c r="I208" s="23" t="s">
        <v>382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</row>
    <row r="209" spans="1:19">
      <c r="A209" s="5">
        <v>207</v>
      </c>
      <c r="B209" s="5" t="s">
        <v>148</v>
      </c>
      <c r="C209" s="5" t="s">
        <v>405</v>
      </c>
      <c r="D209" s="5" t="s">
        <v>11</v>
      </c>
      <c r="E209" s="5">
        <v>12</v>
      </c>
      <c r="F209" s="6">
        <v>4.5</v>
      </c>
      <c r="G209" s="6">
        <f t="shared" si="4"/>
        <v>54</v>
      </c>
      <c r="H209" s="23"/>
      <c r="I209" s="23" t="s">
        <v>382</v>
      </c>
      <c r="J209" s="30"/>
      <c r="K209" s="30"/>
      <c r="L209" s="30"/>
      <c r="M209" s="30"/>
      <c r="N209" s="30"/>
      <c r="O209" s="30"/>
      <c r="P209" s="30"/>
      <c r="Q209" s="30"/>
      <c r="R209" s="30"/>
      <c r="S209" s="30"/>
    </row>
    <row r="210" spans="1:19">
      <c r="A210" s="5">
        <v>208</v>
      </c>
      <c r="B210" s="5" t="s">
        <v>148</v>
      </c>
      <c r="C210" s="5" t="s">
        <v>288</v>
      </c>
      <c r="D210" s="5" t="s">
        <v>11</v>
      </c>
      <c r="E210" s="5">
        <v>6</v>
      </c>
      <c r="F210" s="6">
        <v>8.5</v>
      </c>
      <c r="G210" s="6">
        <f t="shared" si="4"/>
        <v>51</v>
      </c>
      <c r="H210" s="23"/>
      <c r="I210" s="23" t="s">
        <v>382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</row>
    <row r="211" ht="33.75" spans="1:19">
      <c r="A211" s="5">
        <v>209</v>
      </c>
      <c r="B211" s="5" t="s">
        <v>406</v>
      </c>
      <c r="C211" s="5" t="s">
        <v>407</v>
      </c>
      <c r="D211" s="5" t="s">
        <v>29</v>
      </c>
      <c r="E211" s="5">
        <v>2</v>
      </c>
      <c r="F211" s="6">
        <v>45</v>
      </c>
      <c r="G211" s="6">
        <f t="shared" si="4"/>
        <v>90</v>
      </c>
      <c r="H211" s="23" t="s">
        <v>408</v>
      </c>
      <c r="I211" s="23" t="s">
        <v>382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/>
    </row>
    <row r="212" spans="1:19">
      <c r="A212" s="5">
        <v>210</v>
      </c>
      <c r="B212" s="5" t="s">
        <v>409</v>
      </c>
      <c r="C212" s="5" t="s">
        <v>410</v>
      </c>
      <c r="D212" s="5" t="s">
        <v>232</v>
      </c>
      <c r="E212" s="5">
        <v>10</v>
      </c>
      <c r="F212" s="6">
        <v>2.2</v>
      </c>
      <c r="G212" s="6">
        <f t="shared" si="4"/>
        <v>22</v>
      </c>
      <c r="H212" s="23" t="s">
        <v>411</v>
      </c>
      <c r="I212" s="23" t="s">
        <v>382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/>
    </row>
    <row r="213" spans="1:19">
      <c r="A213" s="5">
        <v>211</v>
      </c>
      <c r="B213" s="5" t="s">
        <v>412</v>
      </c>
      <c r="C213" s="5" t="s">
        <v>413</v>
      </c>
      <c r="D213" s="5" t="s">
        <v>232</v>
      </c>
      <c r="E213" s="5">
        <v>10</v>
      </c>
      <c r="F213" s="6">
        <v>2.2</v>
      </c>
      <c r="G213" s="6">
        <f t="shared" si="4"/>
        <v>22</v>
      </c>
      <c r="H213" s="23" t="s">
        <v>411</v>
      </c>
      <c r="I213" s="23" t="s">
        <v>382</v>
      </c>
      <c r="J213" s="30"/>
      <c r="K213" s="30"/>
      <c r="L213" s="30"/>
      <c r="M213" s="30"/>
      <c r="N213" s="30"/>
      <c r="O213" s="30"/>
      <c r="P213" s="30"/>
      <c r="Q213" s="30"/>
      <c r="R213" s="30"/>
      <c r="S213" s="30"/>
    </row>
    <row r="214" spans="1:19">
      <c r="A214" s="5">
        <v>212</v>
      </c>
      <c r="B214" s="5" t="s">
        <v>414</v>
      </c>
      <c r="C214" s="5" t="s">
        <v>415</v>
      </c>
      <c r="D214" s="5" t="s">
        <v>11</v>
      </c>
      <c r="E214" s="5">
        <v>12</v>
      </c>
      <c r="F214" s="6">
        <v>26</v>
      </c>
      <c r="G214" s="6">
        <f t="shared" si="4"/>
        <v>312</v>
      </c>
      <c r="H214" s="23"/>
      <c r="I214" s="23" t="s">
        <v>382</v>
      </c>
      <c r="J214" s="30"/>
      <c r="K214" s="30"/>
      <c r="L214" s="30"/>
      <c r="M214" s="30"/>
      <c r="N214" s="30"/>
      <c r="O214" s="30"/>
      <c r="P214" s="30"/>
      <c r="Q214" s="30"/>
      <c r="R214" s="30"/>
      <c r="S214" s="30"/>
    </row>
    <row r="215" spans="1:19">
      <c r="A215" s="5">
        <v>213</v>
      </c>
      <c r="B215" s="5" t="s">
        <v>416</v>
      </c>
      <c r="C215" s="5" t="s">
        <v>417</v>
      </c>
      <c r="D215" s="5" t="s">
        <v>11</v>
      </c>
      <c r="E215" s="5">
        <v>12</v>
      </c>
      <c r="F215" s="6">
        <v>38</v>
      </c>
      <c r="G215" s="6">
        <f t="shared" si="4"/>
        <v>456</v>
      </c>
      <c r="H215" s="23"/>
      <c r="I215" s="23" t="s">
        <v>382</v>
      </c>
      <c r="J215" s="30"/>
      <c r="K215" s="30"/>
      <c r="L215" s="30"/>
      <c r="M215" s="30"/>
      <c r="N215" s="30"/>
      <c r="O215" s="30"/>
      <c r="P215" s="30"/>
      <c r="Q215" s="30"/>
      <c r="R215" s="30"/>
      <c r="S215" s="30"/>
    </row>
    <row r="216" spans="1:19">
      <c r="A216" s="5">
        <v>214</v>
      </c>
      <c r="B216" s="5" t="s">
        <v>418</v>
      </c>
      <c r="C216" s="5" t="s">
        <v>419</v>
      </c>
      <c r="D216" s="5" t="s">
        <v>11</v>
      </c>
      <c r="E216" s="5">
        <v>60</v>
      </c>
      <c r="F216" s="6">
        <v>3.6</v>
      </c>
      <c r="G216" s="6">
        <f t="shared" si="4"/>
        <v>216</v>
      </c>
      <c r="H216" s="23"/>
      <c r="I216" s="23" t="s">
        <v>382</v>
      </c>
      <c r="J216" s="30"/>
      <c r="K216" s="30"/>
      <c r="L216" s="30"/>
      <c r="M216" s="30"/>
      <c r="N216" s="30"/>
      <c r="O216" s="30"/>
      <c r="P216" s="30"/>
      <c r="Q216" s="30"/>
      <c r="R216" s="30"/>
      <c r="S216" s="30"/>
    </row>
    <row r="217" ht="22.5" spans="1:19">
      <c r="A217" s="5">
        <v>215</v>
      </c>
      <c r="B217" s="5" t="s">
        <v>420</v>
      </c>
      <c r="C217" s="5" t="s">
        <v>421</v>
      </c>
      <c r="D217" s="5" t="s">
        <v>11</v>
      </c>
      <c r="E217" s="5">
        <v>2</v>
      </c>
      <c r="F217" s="6">
        <v>125</v>
      </c>
      <c r="G217" s="6">
        <f t="shared" si="4"/>
        <v>250</v>
      </c>
      <c r="H217" s="23"/>
      <c r="I217" s="23" t="s">
        <v>382</v>
      </c>
      <c r="J217" s="30"/>
      <c r="K217" s="30"/>
      <c r="L217" s="30"/>
      <c r="M217" s="30"/>
      <c r="N217" s="30"/>
      <c r="O217" s="30"/>
      <c r="P217" s="30"/>
      <c r="Q217" s="30"/>
      <c r="R217" s="30"/>
      <c r="S217" s="30"/>
    </row>
    <row r="218" spans="1:19">
      <c r="A218" s="5">
        <v>216</v>
      </c>
      <c r="B218" s="5" t="s">
        <v>422</v>
      </c>
      <c r="C218" s="5" t="s">
        <v>423</v>
      </c>
      <c r="D218" s="5" t="s">
        <v>11</v>
      </c>
      <c r="E218" s="5">
        <v>24</v>
      </c>
      <c r="F218" s="6">
        <v>5.2</v>
      </c>
      <c r="G218" s="6">
        <f t="shared" si="4"/>
        <v>124.8</v>
      </c>
      <c r="H218" s="23"/>
      <c r="I218" s="23" t="s">
        <v>382</v>
      </c>
      <c r="J218" s="30"/>
      <c r="K218" s="30"/>
      <c r="L218" s="30"/>
      <c r="M218" s="30"/>
      <c r="N218" s="30"/>
      <c r="O218" s="30"/>
      <c r="P218" s="30"/>
      <c r="Q218" s="30"/>
      <c r="R218" s="30"/>
      <c r="S218" s="30"/>
    </row>
    <row r="219" spans="1:19">
      <c r="A219" s="5">
        <v>217</v>
      </c>
      <c r="B219" s="5" t="s">
        <v>424</v>
      </c>
      <c r="C219" s="5" t="s">
        <v>425</v>
      </c>
      <c r="D219" s="5" t="s">
        <v>34</v>
      </c>
      <c r="E219" s="5">
        <v>2</v>
      </c>
      <c r="F219" s="6">
        <v>4.5</v>
      </c>
      <c r="G219" s="6">
        <f t="shared" si="4"/>
        <v>9</v>
      </c>
      <c r="H219" s="23"/>
      <c r="I219" s="23" t="s">
        <v>382</v>
      </c>
      <c r="J219" s="30"/>
      <c r="K219" s="30"/>
      <c r="L219" s="30"/>
      <c r="M219" s="30"/>
      <c r="N219" s="30"/>
      <c r="O219" s="30"/>
      <c r="P219" s="30"/>
      <c r="Q219" s="30"/>
      <c r="R219" s="30"/>
      <c r="S219" s="30"/>
    </row>
    <row r="220" spans="1:19">
      <c r="A220" s="5">
        <v>218</v>
      </c>
      <c r="B220" s="5" t="s">
        <v>426</v>
      </c>
      <c r="C220" s="5" t="s">
        <v>124</v>
      </c>
      <c r="D220" s="5" t="s">
        <v>11</v>
      </c>
      <c r="E220" s="5">
        <v>2</v>
      </c>
      <c r="F220" s="6">
        <v>68</v>
      </c>
      <c r="G220" s="6">
        <f t="shared" si="4"/>
        <v>136</v>
      </c>
      <c r="H220" s="23"/>
      <c r="I220" s="23" t="s">
        <v>382</v>
      </c>
      <c r="J220" s="30"/>
      <c r="K220" s="30"/>
      <c r="L220" s="30"/>
      <c r="M220" s="30"/>
      <c r="N220" s="30"/>
      <c r="O220" s="30"/>
      <c r="P220" s="30"/>
      <c r="Q220" s="30"/>
      <c r="R220" s="30"/>
      <c r="S220" s="30"/>
    </row>
    <row r="221" spans="1:19">
      <c r="A221" s="5">
        <v>219</v>
      </c>
      <c r="B221" s="5" t="s">
        <v>77</v>
      </c>
      <c r="C221" s="5"/>
      <c r="D221" s="5" t="s">
        <v>78</v>
      </c>
      <c r="E221" s="5">
        <v>20</v>
      </c>
      <c r="F221" s="6">
        <v>2.4</v>
      </c>
      <c r="G221" s="6">
        <f t="shared" si="4"/>
        <v>48</v>
      </c>
      <c r="H221" s="23"/>
      <c r="I221" s="23" t="s">
        <v>382</v>
      </c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1:19">
      <c r="A222" s="5">
        <v>220</v>
      </c>
      <c r="B222" s="5" t="s">
        <v>427</v>
      </c>
      <c r="C222" s="5" t="s">
        <v>428</v>
      </c>
      <c r="D222" s="5" t="s">
        <v>11</v>
      </c>
      <c r="E222" s="5">
        <v>5</v>
      </c>
      <c r="F222" s="6">
        <v>12</v>
      </c>
      <c r="G222" s="6">
        <f t="shared" si="4"/>
        <v>60</v>
      </c>
      <c r="H222" s="23"/>
      <c r="I222" s="23" t="s">
        <v>382</v>
      </c>
      <c r="J222" s="30"/>
      <c r="K222" s="30"/>
      <c r="L222" s="30"/>
      <c r="M222" s="30"/>
      <c r="N222" s="30"/>
      <c r="O222" s="30"/>
      <c r="P222" s="30"/>
      <c r="Q222" s="30"/>
      <c r="R222" s="30"/>
      <c r="S222" s="30"/>
    </row>
    <row r="223" ht="22.5" spans="1:19">
      <c r="A223" s="5">
        <v>221</v>
      </c>
      <c r="B223" s="5" t="s">
        <v>429</v>
      </c>
      <c r="C223" s="5" t="s">
        <v>430</v>
      </c>
      <c r="D223" s="5" t="s">
        <v>11</v>
      </c>
      <c r="E223" s="5">
        <v>5</v>
      </c>
      <c r="F223" s="6">
        <v>15</v>
      </c>
      <c r="G223" s="6">
        <f t="shared" si="4"/>
        <v>75</v>
      </c>
      <c r="H223" s="23"/>
      <c r="I223" s="23" t="s">
        <v>382</v>
      </c>
      <c r="J223" s="30"/>
      <c r="K223" s="30"/>
      <c r="L223" s="30"/>
      <c r="M223" s="30"/>
      <c r="N223" s="30"/>
      <c r="O223" s="30"/>
      <c r="P223" s="30"/>
      <c r="Q223" s="30"/>
      <c r="R223" s="30"/>
      <c r="S223" s="30"/>
    </row>
    <row r="224" spans="1:19">
      <c r="A224" s="5">
        <v>222</v>
      </c>
      <c r="B224" s="5" t="s">
        <v>131</v>
      </c>
      <c r="C224" s="5" t="s">
        <v>431</v>
      </c>
      <c r="D224" s="5" t="s">
        <v>47</v>
      </c>
      <c r="E224" s="5">
        <v>10</v>
      </c>
      <c r="F224" s="6">
        <v>14.5</v>
      </c>
      <c r="G224" s="6">
        <f t="shared" si="4"/>
        <v>145</v>
      </c>
      <c r="H224" s="23"/>
      <c r="I224" s="23" t="s">
        <v>382</v>
      </c>
      <c r="J224" s="30"/>
      <c r="K224" s="30"/>
      <c r="L224" s="30"/>
      <c r="M224" s="30"/>
      <c r="N224" s="30"/>
      <c r="O224" s="30"/>
      <c r="P224" s="30"/>
      <c r="Q224" s="30"/>
      <c r="R224" s="30"/>
      <c r="S224" s="30"/>
    </row>
    <row r="225" spans="1:19">
      <c r="A225" s="5">
        <v>223</v>
      </c>
      <c r="B225" s="5" t="s">
        <v>131</v>
      </c>
      <c r="C225" s="5" t="s">
        <v>432</v>
      </c>
      <c r="D225" s="5" t="s">
        <v>47</v>
      </c>
      <c r="E225" s="5">
        <v>20</v>
      </c>
      <c r="F225" s="6">
        <v>4.65</v>
      </c>
      <c r="G225" s="6">
        <f t="shared" si="4"/>
        <v>93</v>
      </c>
      <c r="H225" s="23"/>
      <c r="I225" s="23" t="s">
        <v>382</v>
      </c>
      <c r="J225" s="30"/>
      <c r="K225" s="30"/>
      <c r="L225" s="30"/>
      <c r="M225" s="30"/>
      <c r="N225" s="30"/>
      <c r="O225" s="30"/>
      <c r="P225" s="30"/>
      <c r="Q225" s="30"/>
      <c r="R225" s="30"/>
      <c r="S225" s="30"/>
    </row>
    <row r="226" spans="1:19">
      <c r="A226" s="5">
        <v>224</v>
      </c>
      <c r="B226" s="5" t="s">
        <v>131</v>
      </c>
      <c r="C226" s="5" t="s">
        <v>433</v>
      </c>
      <c r="D226" s="5" t="s">
        <v>47</v>
      </c>
      <c r="E226" s="5">
        <v>20</v>
      </c>
      <c r="F226" s="6">
        <v>4.65</v>
      </c>
      <c r="G226" s="6">
        <f t="shared" si="4"/>
        <v>93</v>
      </c>
      <c r="H226" s="23"/>
      <c r="I226" s="23" t="s">
        <v>382</v>
      </c>
      <c r="J226" s="30"/>
      <c r="K226" s="30"/>
      <c r="L226" s="30"/>
      <c r="M226" s="30"/>
      <c r="N226" s="30"/>
      <c r="O226" s="30"/>
      <c r="P226" s="30"/>
      <c r="Q226" s="30"/>
      <c r="R226" s="30"/>
      <c r="S226" s="30"/>
    </row>
    <row r="227" spans="1:19">
      <c r="A227" s="5">
        <v>225</v>
      </c>
      <c r="B227" s="5" t="s">
        <v>434</v>
      </c>
      <c r="C227" s="5" t="s">
        <v>435</v>
      </c>
      <c r="D227" s="5" t="s">
        <v>34</v>
      </c>
      <c r="E227" s="5">
        <v>1</v>
      </c>
      <c r="F227" s="6">
        <v>18</v>
      </c>
      <c r="G227" s="6">
        <f t="shared" si="4"/>
        <v>18</v>
      </c>
      <c r="H227" s="23" t="s">
        <v>436</v>
      </c>
      <c r="I227" s="23" t="s">
        <v>382</v>
      </c>
      <c r="J227" s="30"/>
      <c r="K227" s="30"/>
      <c r="L227" s="30"/>
      <c r="M227" s="30"/>
      <c r="N227" s="30"/>
      <c r="O227" s="30"/>
      <c r="P227" s="30"/>
      <c r="Q227" s="30"/>
      <c r="R227" s="30"/>
      <c r="S227" s="30"/>
    </row>
    <row r="228" spans="1:19">
      <c r="A228" s="5">
        <v>226</v>
      </c>
      <c r="B228" s="5" t="s">
        <v>437</v>
      </c>
      <c r="C228" s="5" t="s">
        <v>438</v>
      </c>
      <c r="D228" s="5" t="s">
        <v>29</v>
      </c>
      <c r="E228" s="5">
        <v>15</v>
      </c>
      <c r="F228" s="6">
        <v>12.6</v>
      </c>
      <c r="G228" s="6">
        <f t="shared" si="4"/>
        <v>189</v>
      </c>
      <c r="H228" s="23" t="s">
        <v>439</v>
      </c>
      <c r="I228" s="23" t="s">
        <v>382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30"/>
    </row>
    <row r="229" ht="22.5" spans="1:19">
      <c r="A229" s="5">
        <v>227</v>
      </c>
      <c r="B229" s="5" t="s">
        <v>440</v>
      </c>
      <c r="C229" s="5" t="s">
        <v>441</v>
      </c>
      <c r="D229" s="5" t="s">
        <v>34</v>
      </c>
      <c r="E229" s="5">
        <v>2</v>
      </c>
      <c r="F229" s="6">
        <v>30</v>
      </c>
      <c r="G229" s="6">
        <f t="shared" si="4"/>
        <v>60</v>
      </c>
      <c r="H229" s="23"/>
      <c r="I229" s="23" t="s">
        <v>382</v>
      </c>
      <c r="J229" s="30"/>
      <c r="K229" s="30"/>
      <c r="L229" s="30"/>
      <c r="M229" s="30"/>
      <c r="N229" s="30"/>
      <c r="O229" s="30"/>
      <c r="P229" s="30"/>
      <c r="Q229" s="30"/>
      <c r="R229" s="30"/>
      <c r="S229" s="30"/>
    </row>
    <row r="230" spans="1:19">
      <c r="A230" s="5">
        <v>228</v>
      </c>
      <c r="B230" s="5" t="s">
        <v>100</v>
      </c>
      <c r="C230" s="5"/>
      <c r="D230" s="5" t="s">
        <v>11</v>
      </c>
      <c r="E230" s="5">
        <v>1</v>
      </c>
      <c r="F230" s="6">
        <v>38</v>
      </c>
      <c r="G230" s="6">
        <f t="shared" si="4"/>
        <v>38</v>
      </c>
      <c r="H230" s="23"/>
      <c r="I230" s="23" t="s">
        <v>382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30"/>
    </row>
    <row r="231" spans="1:19">
      <c r="A231" s="5">
        <v>229</v>
      </c>
      <c r="B231" s="5" t="s">
        <v>442</v>
      </c>
      <c r="C231" s="5" t="s">
        <v>443</v>
      </c>
      <c r="D231" s="5" t="s">
        <v>11</v>
      </c>
      <c r="E231" s="5">
        <v>1</v>
      </c>
      <c r="F231" s="6">
        <v>165</v>
      </c>
      <c r="G231" s="6">
        <f t="shared" si="4"/>
        <v>165</v>
      </c>
      <c r="H231" s="23"/>
      <c r="I231" s="23" t="s">
        <v>382</v>
      </c>
      <c r="J231" s="30"/>
      <c r="K231" s="30"/>
      <c r="L231" s="30"/>
      <c r="M231" s="30"/>
      <c r="N231" s="30"/>
      <c r="O231" s="30"/>
      <c r="P231" s="30"/>
      <c r="Q231" s="30"/>
      <c r="R231" s="30"/>
      <c r="S231" s="30"/>
    </row>
    <row r="232" spans="1:19">
      <c r="A232" s="5">
        <v>230</v>
      </c>
      <c r="B232" s="5" t="s">
        <v>444</v>
      </c>
      <c r="C232" s="5" t="s">
        <v>445</v>
      </c>
      <c r="D232" s="5" t="s">
        <v>11</v>
      </c>
      <c r="E232" s="5">
        <v>5</v>
      </c>
      <c r="F232" s="6">
        <v>24</v>
      </c>
      <c r="G232" s="6">
        <f t="shared" si="4"/>
        <v>120</v>
      </c>
      <c r="H232" s="23"/>
      <c r="I232" s="23" t="s">
        <v>382</v>
      </c>
      <c r="J232" s="30"/>
      <c r="K232" s="30"/>
      <c r="L232" s="30"/>
      <c r="M232" s="30"/>
      <c r="N232" s="30"/>
      <c r="O232" s="30"/>
      <c r="P232" s="30"/>
      <c r="Q232" s="30"/>
      <c r="R232" s="30"/>
      <c r="S232" s="30"/>
    </row>
    <row r="233" spans="1:19">
      <c r="A233" s="5">
        <v>231</v>
      </c>
      <c r="B233" s="5" t="s">
        <v>444</v>
      </c>
      <c r="C233" s="5" t="s">
        <v>446</v>
      </c>
      <c r="D233" s="5" t="s">
        <v>11</v>
      </c>
      <c r="E233" s="5">
        <v>5</v>
      </c>
      <c r="F233" s="6">
        <v>48</v>
      </c>
      <c r="G233" s="6">
        <f t="shared" si="4"/>
        <v>240</v>
      </c>
      <c r="H233" s="23"/>
      <c r="I233" s="23" t="s">
        <v>382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</row>
    <row r="234" ht="22.5" spans="1:19">
      <c r="A234" s="5">
        <v>232</v>
      </c>
      <c r="B234" s="5" t="s">
        <v>447</v>
      </c>
      <c r="C234" s="5" t="s">
        <v>448</v>
      </c>
      <c r="D234" s="5" t="s">
        <v>11</v>
      </c>
      <c r="E234" s="5">
        <v>20</v>
      </c>
      <c r="F234" s="6">
        <v>12.5</v>
      </c>
      <c r="G234" s="6">
        <f t="shared" si="4"/>
        <v>250</v>
      </c>
      <c r="H234" s="23"/>
      <c r="I234" s="23" t="s">
        <v>382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30"/>
    </row>
    <row r="235" ht="22.5" spans="1:19">
      <c r="A235" s="5">
        <v>233</v>
      </c>
      <c r="B235" s="5" t="s">
        <v>447</v>
      </c>
      <c r="C235" s="5" t="s">
        <v>449</v>
      </c>
      <c r="D235" s="5" t="s">
        <v>11</v>
      </c>
      <c r="E235" s="5">
        <v>24</v>
      </c>
      <c r="F235" s="6">
        <v>15</v>
      </c>
      <c r="G235" s="6">
        <f t="shared" si="4"/>
        <v>360</v>
      </c>
      <c r="H235" s="23"/>
      <c r="I235" s="23" t="s">
        <v>382</v>
      </c>
      <c r="J235" s="30"/>
      <c r="K235" s="30"/>
      <c r="L235" s="30"/>
      <c r="M235" s="30"/>
      <c r="N235" s="30"/>
      <c r="O235" s="30"/>
      <c r="P235" s="30"/>
      <c r="Q235" s="30"/>
      <c r="R235" s="30"/>
      <c r="S235" s="30"/>
    </row>
    <row r="236" spans="1:19">
      <c r="A236" s="5">
        <v>234</v>
      </c>
      <c r="B236" s="5" t="s">
        <v>450</v>
      </c>
      <c r="C236" s="5" t="s">
        <v>451</v>
      </c>
      <c r="D236" s="5" t="s">
        <v>11</v>
      </c>
      <c r="E236" s="5">
        <v>20</v>
      </c>
      <c r="F236" s="6">
        <v>2.5</v>
      </c>
      <c r="G236" s="6">
        <f t="shared" si="4"/>
        <v>50</v>
      </c>
      <c r="H236" s="23"/>
      <c r="I236" s="23" t="s">
        <v>382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</row>
    <row r="237" spans="1:19">
      <c r="A237" s="5">
        <v>235</v>
      </c>
      <c r="B237" s="5" t="s">
        <v>452</v>
      </c>
      <c r="C237" s="5" t="s">
        <v>453</v>
      </c>
      <c r="D237" s="5" t="s">
        <v>11</v>
      </c>
      <c r="E237" s="5">
        <v>20</v>
      </c>
      <c r="F237" s="6">
        <v>3.9</v>
      </c>
      <c r="G237" s="6">
        <f t="shared" si="4"/>
        <v>78</v>
      </c>
      <c r="H237" s="23"/>
      <c r="I237" s="23" t="s">
        <v>382</v>
      </c>
      <c r="J237" s="30"/>
      <c r="K237" s="30"/>
      <c r="L237" s="30"/>
      <c r="M237" s="30"/>
      <c r="N237" s="30"/>
      <c r="O237" s="30"/>
      <c r="P237" s="30"/>
      <c r="Q237" s="30"/>
      <c r="R237" s="30"/>
      <c r="S237" s="30"/>
    </row>
    <row r="238" spans="1:19">
      <c r="A238" s="5">
        <v>236</v>
      </c>
      <c r="B238" s="5" t="s">
        <v>293</v>
      </c>
      <c r="C238" s="5" t="s">
        <v>454</v>
      </c>
      <c r="D238" s="5" t="s">
        <v>11</v>
      </c>
      <c r="E238" s="5">
        <v>15</v>
      </c>
      <c r="F238" s="6">
        <v>24</v>
      </c>
      <c r="G238" s="6">
        <f t="shared" si="4"/>
        <v>360</v>
      </c>
      <c r="H238" s="23"/>
      <c r="I238" s="23" t="s">
        <v>382</v>
      </c>
      <c r="J238" s="30"/>
      <c r="K238" s="30"/>
      <c r="L238" s="30"/>
      <c r="M238" s="30"/>
      <c r="N238" s="30"/>
      <c r="O238" s="30"/>
      <c r="P238" s="30"/>
      <c r="Q238" s="30"/>
      <c r="R238" s="30"/>
      <c r="S238" s="30"/>
    </row>
    <row r="239" spans="1:19">
      <c r="A239" s="5">
        <v>237</v>
      </c>
      <c r="B239" s="31" t="s">
        <v>455</v>
      </c>
      <c r="C239" s="31" t="s">
        <v>456</v>
      </c>
      <c r="D239" s="31" t="s">
        <v>11</v>
      </c>
      <c r="E239" s="31">
        <v>1</v>
      </c>
      <c r="F239" s="32">
        <v>456</v>
      </c>
      <c r="G239" s="32">
        <f t="shared" si="4"/>
        <v>456</v>
      </c>
      <c r="H239" s="46"/>
      <c r="I239" s="46" t="s">
        <v>382</v>
      </c>
      <c r="J239" s="30"/>
      <c r="K239" s="30"/>
      <c r="L239" s="30"/>
      <c r="M239" s="30"/>
      <c r="N239" s="30"/>
      <c r="O239" s="30"/>
      <c r="P239" s="30"/>
      <c r="Q239" s="30"/>
      <c r="R239" s="30"/>
      <c r="S239" s="30"/>
    </row>
    <row r="240" ht="22.5" spans="1:19">
      <c r="A240" s="5">
        <v>238</v>
      </c>
      <c r="B240" s="5" t="s">
        <v>457</v>
      </c>
      <c r="C240" s="5" t="s">
        <v>458</v>
      </c>
      <c r="D240" s="5" t="s">
        <v>11</v>
      </c>
      <c r="E240" s="5">
        <v>10</v>
      </c>
      <c r="F240" s="6">
        <v>88</v>
      </c>
      <c r="G240" s="6">
        <f t="shared" ref="G240:G276" si="5">E240*F240</f>
        <v>880</v>
      </c>
      <c r="H240" s="23"/>
      <c r="I240" s="23" t="s">
        <v>382</v>
      </c>
      <c r="J240" s="30"/>
      <c r="K240" s="30"/>
      <c r="L240" s="30"/>
      <c r="M240" s="30"/>
      <c r="N240" s="30"/>
      <c r="O240" s="30"/>
      <c r="P240" s="30"/>
      <c r="Q240" s="30"/>
      <c r="R240" s="30"/>
      <c r="S240" s="30"/>
    </row>
    <row r="241" ht="22.5" spans="1:19">
      <c r="A241" s="5">
        <v>239</v>
      </c>
      <c r="B241" s="5" t="s">
        <v>459</v>
      </c>
      <c r="C241" s="5" t="s">
        <v>460</v>
      </c>
      <c r="D241" s="5" t="s">
        <v>11</v>
      </c>
      <c r="E241" s="5">
        <v>1</v>
      </c>
      <c r="F241" s="6">
        <v>321</v>
      </c>
      <c r="G241" s="6">
        <f t="shared" si="5"/>
        <v>321</v>
      </c>
      <c r="H241" s="23" t="s">
        <v>461</v>
      </c>
      <c r="I241" s="23" t="s">
        <v>382</v>
      </c>
      <c r="J241" s="30"/>
      <c r="K241" s="30"/>
      <c r="L241" s="30"/>
      <c r="M241" s="30"/>
      <c r="N241" s="30"/>
      <c r="O241" s="30"/>
      <c r="P241" s="30"/>
      <c r="Q241" s="30"/>
      <c r="R241" s="30"/>
      <c r="S241" s="30"/>
    </row>
    <row r="242" spans="1:19">
      <c r="A242" s="5">
        <v>240</v>
      </c>
      <c r="B242" s="5" t="s">
        <v>462</v>
      </c>
      <c r="C242" s="5" t="s">
        <v>463</v>
      </c>
      <c r="D242" s="5" t="s">
        <v>11</v>
      </c>
      <c r="E242" s="5">
        <v>1</v>
      </c>
      <c r="F242" s="6">
        <v>480</v>
      </c>
      <c r="G242" s="6">
        <f t="shared" si="5"/>
        <v>480</v>
      </c>
      <c r="H242" s="23"/>
      <c r="I242" s="23" t="s">
        <v>382</v>
      </c>
      <c r="J242" s="30"/>
      <c r="K242" s="30"/>
      <c r="L242" s="30"/>
      <c r="M242" s="30"/>
      <c r="N242" s="30"/>
      <c r="O242" s="30"/>
      <c r="P242" s="30"/>
      <c r="Q242" s="30"/>
      <c r="R242" s="30"/>
      <c r="S242" s="30"/>
    </row>
    <row r="243" ht="22.5" spans="1:19">
      <c r="A243" s="5">
        <v>241</v>
      </c>
      <c r="B243" s="5" t="s">
        <v>464</v>
      </c>
      <c r="C243" s="5" t="s">
        <v>465</v>
      </c>
      <c r="D243" s="5" t="s">
        <v>11</v>
      </c>
      <c r="E243" s="5">
        <v>1</v>
      </c>
      <c r="F243" s="6">
        <v>586</v>
      </c>
      <c r="G243" s="6">
        <f t="shared" si="5"/>
        <v>586</v>
      </c>
      <c r="H243" s="23" t="s">
        <v>466</v>
      </c>
      <c r="I243" s="23" t="s">
        <v>382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</row>
    <row r="244" spans="1:19">
      <c r="A244" s="5">
        <v>242</v>
      </c>
      <c r="B244" s="5" t="s">
        <v>467</v>
      </c>
      <c r="C244" s="5" t="s">
        <v>468</v>
      </c>
      <c r="D244" s="5" t="s">
        <v>147</v>
      </c>
      <c r="E244" s="5">
        <v>3</v>
      </c>
      <c r="F244" s="6">
        <v>24</v>
      </c>
      <c r="G244" s="6">
        <f t="shared" si="5"/>
        <v>72</v>
      </c>
      <c r="H244" s="23"/>
      <c r="I244" s="23" t="s">
        <v>382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</row>
    <row r="245" spans="1:19">
      <c r="A245" s="5">
        <v>243</v>
      </c>
      <c r="B245" s="5" t="s">
        <v>333</v>
      </c>
      <c r="C245" s="5" t="s">
        <v>334</v>
      </c>
      <c r="D245" s="5" t="s">
        <v>34</v>
      </c>
      <c r="E245" s="5">
        <v>5</v>
      </c>
      <c r="F245" s="6">
        <v>45</v>
      </c>
      <c r="G245" s="6">
        <f t="shared" si="5"/>
        <v>225</v>
      </c>
      <c r="H245" s="7" t="s">
        <v>335</v>
      </c>
      <c r="I245" s="5" t="s">
        <v>469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</row>
    <row r="246" spans="1:19">
      <c r="A246" s="5">
        <v>244</v>
      </c>
      <c r="B246" s="5" t="s">
        <v>470</v>
      </c>
      <c r="C246" s="5" t="s">
        <v>471</v>
      </c>
      <c r="D246" s="5" t="s">
        <v>15</v>
      </c>
      <c r="E246" s="5">
        <v>2</v>
      </c>
      <c r="F246" s="6">
        <v>30</v>
      </c>
      <c r="G246" s="6">
        <f t="shared" si="5"/>
        <v>60</v>
      </c>
      <c r="H246" s="7"/>
      <c r="I246" s="5" t="s">
        <v>469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</row>
    <row r="247" spans="1:19">
      <c r="A247" s="5">
        <v>245</v>
      </c>
      <c r="B247" s="5" t="s">
        <v>472</v>
      </c>
      <c r="C247" s="5" t="s">
        <v>473</v>
      </c>
      <c r="D247" s="5" t="s">
        <v>15</v>
      </c>
      <c r="E247" s="5">
        <v>3</v>
      </c>
      <c r="F247" s="6">
        <v>10</v>
      </c>
      <c r="G247" s="6">
        <f t="shared" si="5"/>
        <v>30</v>
      </c>
      <c r="H247" s="7"/>
      <c r="I247" s="5" t="s">
        <v>469</v>
      </c>
      <c r="J247" s="30"/>
      <c r="K247" s="30"/>
      <c r="L247" s="30"/>
      <c r="M247" s="30"/>
      <c r="N247" s="30"/>
      <c r="O247" s="30"/>
      <c r="P247" s="30"/>
      <c r="Q247" s="30"/>
      <c r="R247" s="30"/>
      <c r="S247" s="30"/>
    </row>
    <row r="248" spans="1:19">
      <c r="A248" s="5">
        <v>246</v>
      </c>
      <c r="B248" s="5" t="s">
        <v>474</v>
      </c>
      <c r="C248" s="5" t="s">
        <v>277</v>
      </c>
      <c r="D248" s="5" t="s">
        <v>11</v>
      </c>
      <c r="E248" s="5">
        <v>30</v>
      </c>
      <c r="F248" s="6">
        <v>1.5</v>
      </c>
      <c r="G248" s="6">
        <f t="shared" si="5"/>
        <v>45</v>
      </c>
      <c r="H248" s="7"/>
      <c r="I248" s="5" t="s">
        <v>469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</row>
    <row r="249" spans="1:19">
      <c r="A249" s="5">
        <v>247</v>
      </c>
      <c r="B249" s="5" t="s">
        <v>475</v>
      </c>
      <c r="C249" s="5"/>
      <c r="D249" s="5" t="s">
        <v>23</v>
      </c>
      <c r="E249" s="5">
        <v>20</v>
      </c>
      <c r="F249" s="6">
        <v>18.5</v>
      </c>
      <c r="G249" s="6">
        <f t="shared" si="5"/>
        <v>370</v>
      </c>
      <c r="H249" s="7" t="s">
        <v>476</v>
      </c>
      <c r="I249" s="5" t="s">
        <v>469</v>
      </c>
      <c r="J249" s="30"/>
      <c r="K249" s="30"/>
      <c r="L249" s="30"/>
      <c r="M249" s="30"/>
      <c r="N249" s="30"/>
      <c r="O249" s="30"/>
      <c r="P249" s="30"/>
      <c r="Q249" s="30"/>
      <c r="R249" s="30"/>
      <c r="S249" s="30"/>
    </row>
    <row r="250" ht="22.5" spans="1:18">
      <c r="A250" s="5">
        <v>248</v>
      </c>
      <c r="B250" s="5" t="s">
        <v>477</v>
      </c>
      <c r="C250" s="5"/>
      <c r="D250" s="5" t="s">
        <v>23</v>
      </c>
      <c r="E250" s="5">
        <v>20</v>
      </c>
      <c r="F250" s="6">
        <v>15</v>
      </c>
      <c r="G250" s="6">
        <f t="shared" si="5"/>
        <v>300</v>
      </c>
      <c r="H250" s="7"/>
      <c r="I250" s="5" t="s">
        <v>469</v>
      </c>
      <c r="J250" s="30"/>
      <c r="K250" s="30"/>
      <c r="L250" s="30"/>
      <c r="M250" s="30"/>
      <c r="N250" s="30"/>
      <c r="O250" s="30"/>
      <c r="P250" s="30"/>
      <c r="Q250" s="30"/>
      <c r="R250" s="30"/>
    </row>
    <row r="251" ht="33.75" spans="1:18">
      <c r="A251" s="5">
        <v>249</v>
      </c>
      <c r="B251" s="5" t="s">
        <v>478</v>
      </c>
      <c r="C251" s="5" t="s">
        <v>479</v>
      </c>
      <c r="D251" s="5" t="s">
        <v>34</v>
      </c>
      <c r="E251" s="5">
        <v>6</v>
      </c>
      <c r="F251" s="6">
        <v>43</v>
      </c>
      <c r="G251" s="6">
        <f t="shared" si="5"/>
        <v>258</v>
      </c>
      <c r="H251" s="47" t="s">
        <v>480</v>
      </c>
      <c r="I251" s="5" t="s">
        <v>469</v>
      </c>
      <c r="J251" s="30"/>
      <c r="K251" s="30"/>
      <c r="L251" s="30"/>
      <c r="M251" s="30"/>
      <c r="N251" s="30"/>
      <c r="O251" s="30"/>
      <c r="P251" s="30"/>
      <c r="Q251" s="30"/>
      <c r="R251" s="30"/>
    </row>
    <row r="252" spans="1:18">
      <c r="A252" s="5">
        <v>250</v>
      </c>
      <c r="B252" s="5" t="s">
        <v>136</v>
      </c>
      <c r="C252" s="5" t="s">
        <v>481</v>
      </c>
      <c r="D252" s="5" t="s">
        <v>15</v>
      </c>
      <c r="E252" s="5">
        <v>2</v>
      </c>
      <c r="F252" s="6">
        <v>12.4</v>
      </c>
      <c r="G252" s="6">
        <f t="shared" si="5"/>
        <v>24.8</v>
      </c>
      <c r="H252" s="7" t="s">
        <v>482</v>
      </c>
      <c r="I252" s="5" t="s">
        <v>469</v>
      </c>
      <c r="J252" s="30"/>
      <c r="K252" s="30"/>
      <c r="L252" s="30"/>
      <c r="M252" s="30"/>
      <c r="N252" s="30"/>
      <c r="O252" s="30"/>
      <c r="P252" s="30"/>
      <c r="Q252" s="30"/>
      <c r="R252" s="30"/>
    </row>
    <row r="253" spans="1:18">
      <c r="A253" s="5">
        <v>251</v>
      </c>
      <c r="B253" s="5" t="s">
        <v>129</v>
      </c>
      <c r="C253" s="5"/>
      <c r="D253" s="5" t="s">
        <v>23</v>
      </c>
      <c r="E253" s="5">
        <v>20</v>
      </c>
      <c r="F253" s="6">
        <v>2.5</v>
      </c>
      <c r="G253" s="6">
        <f t="shared" si="5"/>
        <v>50</v>
      </c>
      <c r="H253" s="7"/>
      <c r="I253" s="5" t="s">
        <v>469</v>
      </c>
      <c r="J253" s="30"/>
      <c r="K253" s="30"/>
      <c r="L253" s="30"/>
      <c r="M253" s="30"/>
      <c r="N253" s="30"/>
      <c r="O253" s="30"/>
      <c r="P253" s="30"/>
      <c r="Q253" s="30"/>
      <c r="R253" s="30"/>
    </row>
    <row r="254" spans="1:19">
      <c r="A254" s="5">
        <v>252</v>
      </c>
      <c r="B254" s="31" t="s">
        <v>483</v>
      </c>
      <c r="C254" s="31" t="s">
        <v>484</v>
      </c>
      <c r="D254" s="31" t="s">
        <v>15</v>
      </c>
      <c r="E254" s="31">
        <v>1</v>
      </c>
      <c r="F254" s="32">
        <v>60</v>
      </c>
      <c r="G254" s="32">
        <f t="shared" si="5"/>
        <v>60</v>
      </c>
      <c r="H254" s="31"/>
      <c r="I254" s="31" t="s">
        <v>469</v>
      </c>
      <c r="J254" s="30"/>
      <c r="K254" s="30"/>
      <c r="L254" s="30"/>
      <c r="M254" s="30"/>
      <c r="N254" s="30"/>
      <c r="O254" s="30"/>
      <c r="P254" s="30"/>
      <c r="Q254" s="30"/>
      <c r="R254" s="30"/>
      <c r="S254" s="30"/>
    </row>
    <row r="255" spans="1:19">
      <c r="A255" s="5">
        <v>253</v>
      </c>
      <c r="B255" s="31" t="s">
        <v>485</v>
      </c>
      <c r="C255" s="31" t="s">
        <v>486</v>
      </c>
      <c r="D255" s="31" t="s">
        <v>15</v>
      </c>
      <c r="E255" s="31">
        <v>2</v>
      </c>
      <c r="F255" s="32">
        <v>46</v>
      </c>
      <c r="G255" s="32">
        <f t="shared" si="5"/>
        <v>92</v>
      </c>
      <c r="H255" s="31"/>
      <c r="I255" s="31" t="s">
        <v>469</v>
      </c>
      <c r="J255" s="30"/>
      <c r="K255" s="30"/>
      <c r="L255" s="30"/>
      <c r="M255" s="30"/>
      <c r="N255" s="30"/>
      <c r="O255" s="30"/>
      <c r="P255" s="30"/>
      <c r="Q255" s="30"/>
      <c r="R255" s="30"/>
      <c r="S255" s="30"/>
    </row>
    <row r="256" spans="1:19">
      <c r="A256" s="5">
        <v>254</v>
      </c>
      <c r="B256" s="31" t="s">
        <v>487</v>
      </c>
      <c r="C256" s="31" t="s">
        <v>488</v>
      </c>
      <c r="D256" s="31" t="s">
        <v>15</v>
      </c>
      <c r="E256" s="31">
        <v>2</v>
      </c>
      <c r="F256" s="32">
        <v>26</v>
      </c>
      <c r="G256" s="32">
        <f t="shared" si="5"/>
        <v>52</v>
      </c>
      <c r="H256" s="31"/>
      <c r="I256" s="31" t="s">
        <v>469</v>
      </c>
      <c r="J256" s="30"/>
      <c r="K256" s="30"/>
      <c r="L256" s="30"/>
      <c r="M256" s="30"/>
      <c r="N256" s="30"/>
      <c r="O256" s="30"/>
      <c r="P256" s="30"/>
      <c r="Q256" s="30"/>
      <c r="R256" s="30"/>
      <c r="S256" s="30"/>
    </row>
    <row r="257" spans="1:19">
      <c r="A257" s="5">
        <v>255</v>
      </c>
      <c r="B257" s="31" t="s">
        <v>489</v>
      </c>
      <c r="C257" s="31" t="s">
        <v>490</v>
      </c>
      <c r="D257" s="31" t="s">
        <v>355</v>
      </c>
      <c r="E257" s="31">
        <v>3</v>
      </c>
      <c r="F257" s="32">
        <v>380</v>
      </c>
      <c r="G257" s="32">
        <f t="shared" si="5"/>
        <v>1140</v>
      </c>
      <c r="H257" s="31"/>
      <c r="I257" s="31" t="s">
        <v>469</v>
      </c>
      <c r="J257" s="30"/>
      <c r="K257" s="30"/>
      <c r="L257" s="30"/>
      <c r="M257" s="30"/>
      <c r="N257" s="30"/>
      <c r="O257" s="30"/>
      <c r="P257" s="30"/>
      <c r="Q257" s="30"/>
      <c r="R257" s="30"/>
      <c r="S257" s="30"/>
    </row>
    <row r="258" spans="1:19">
      <c r="A258" s="5">
        <v>256</v>
      </c>
      <c r="B258" s="5" t="s">
        <v>225</v>
      </c>
      <c r="C258" s="7" t="s">
        <v>491</v>
      </c>
      <c r="D258" s="5" t="s">
        <v>29</v>
      </c>
      <c r="E258" s="5">
        <v>5</v>
      </c>
      <c r="F258" s="6">
        <v>11</v>
      </c>
      <c r="G258" s="6">
        <f t="shared" si="5"/>
        <v>55</v>
      </c>
      <c r="H258" s="7" t="s">
        <v>227</v>
      </c>
      <c r="I258" s="5" t="s">
        <v>469</v>
      </c>
      <c r="J258" s="30"/>
      <c r="K258" s="30"/>
      <c r="L258" s="30"/>
      <c r="M258" s="30"/>
      <c r="N258" s="30"/>
      <c r="O258" s="30"/>
      <c r="P258" s="30"/>
      <c r="Q258" s="30"/>
      <c r="R258" s="30"/>
      <c r="S258" s="30"/>
    </row>
    <row r="259" spans="1:19">
      <c r="A259" s="5">
        <v>257</v>
      </c>
      <c r="B259" s="5" t="s">
        <v>378</v>
      </c>
      <c r="C259" s="5"/>
      <c r="D259" s="5" t="s">
        <v>203</v>
      </c>
      <c r="E259" s="5">
        <v>10</v>
      </c>
      <c r="F259" s="6">
        <v>5</v>
      </c>
      <c r="G259" s="6">
        <f t="shared" si="5"/>
        <v>50</v>
      </c>
      <c r="H259" s="7"/>
      <c r="I259" s="5" t="s">
        <v>469</v>
      </c>
      <c r="J259" s="30"/>
      <c r="K259" s="30"/>
      <c r="L259" s="30"/>
      <c r="M259" s="30"/>
      <c r="N259" s="30"/>
      <c r="O259" s="30"/>
      <c r="P259" s="30"/>
      <c r="Q259" s="30"/>
      <c r="R259" s="30"/>
      <c r="S259" s="30"/>
    </row>
    <row r="260" spans="1:19">
      <c r="A260" s="5">
        <v>258</v>
      </c>
      <c r="B260" s="5" t="s">
        <v>492</v>
      </c>
      <c r="C260" s="5" t="s">
        <v>493</v>
      </c>
      <c r="D260" s="5" t="s">
        <v>34</v>
      </c>
      <c r="E260" s="5"/>
      <c r="F260" s="6">
        <v>4.5</v>
      </c>
      <c r="G260" s="6">
        <f t="shared" si="5"/>
        <v>0</v>
      </c>
      <c r="H260" s="7"/>
      <c r="I260" s="5" t="s">
        <v>469</v>
      </c>
      <c r="J260" s="30"/>
      <c r="K260" s="30"/>
      <c r="L260" s="30"/>
      <c r="M260" s="30"/>
      <c r="N260" s="30"/>
      <c r="O260" s="30"/>
      <c r="P260" s="30"/>
      <c r="Q260" s="30"/>
      <c r="R260" s="30"/>
      <c r="S260" s="30"/>
    </row>
    <row r="261" spans="1:19">
      <c r="A261" s="5">
        <v>259</v>
      </c>
      <c r="B261" s="5" t="s">
        <v>494</v>
      </c>
      <c r="C261" s="5"/>
      <c r="D261" s="5" t="s">
        <v>15</v>
      </c>
      <c r="E261" s="5">
        <v>20</v>
      </c>
      <c r="F261" s="6">
        <v>26.8</v>
      </c>
      <c r="G261" s="6">
        <f t="shared" si="5"/>
        <v>536</v>
      </c>
      <c r="H261" s="20" t="s">
        <v>345</v>
      </c>
      <c r="I261" s="5" t="s">
        <v>469</v>
      </c>
      <c r="J261" s="30"/>
      <c r="K261" s="30"/>
      <c r="L261" s="30"/>
      <c r="M261" s="30"/>
      <c r="N261" s="30"/>
      <c r="O261" s="30"/>
      <c r="P261" s="30"/>
      <c r="Q261" s="30"/>
      <c r="R261" s="30"/>
      <c r="S261" s="30"/>
    </row>
    <row r="262" spans="1:19">
      <c r="A262" s="5">
        <v>260</v>
      </c>
      <c r="B262" s="5" t="s">
        <v>495</v>
      </c>
      <c r="C262" s="5"/>
      <c r="D262" s="5" t="s">
        <v>15</v>
      </c>
      <c r="E262" s="5">
        <v>20</v>
      </c>
      <c r="F262" s="6">
        <v>21</v>
      </c>
      <c r="G262" s="6">
        <f t="shared" si="5"/>
        <v>420</v>
      </c>
      <c r="H262" s="20" t="s">
        <v>345</v>
      </c>
      <c r="I262" s="5" t="s">
        <v>469</v>
      </c>
      <c r="J262" s="30"/>
      <c r="K262" s="30"/>
      <c r="L262" s="30"/>
      <c r="M262" s="30"/>
      <c r="N262" s="30"/>
      <c r="O262" s="30"/>
      <c r="P262" s="30"/>
      <c r="Q262" s="30"/>
      <c r="R262" s="30"/>
      <c r="S262" s="30"/>
    </row>
    <row r="263" spans="1:19">
      <c r="A263" s="5">
        <v>261</v>
      </c>
      <c r="B263" s="5" t="s">
        <v>496</v>
      </c>
      <c r="C263" s="5" t="s">
        <v>497</v>
      </c>
      <c r="D263" s="5" t="s">
        <v>147</v>
      </c>
      <c r="E263" s="5">
        <v>4</v>
      </c>
      <c r="F263" s="6">
        <v>12</v>
      </c>
      <c r="G263" s="6">
        <f t="shared" si="5"/>
        <v>48</v>
      </c>
      <c r="H263" s="20"/>
      <c r="I263" s="5" t="s">
        <v>469</v>
      </c>
      <c r="J263" s="30"/>
      <c r="K263" s="30"/>
      <c r="L263" s="30"/>
      <c r="M263" s="30"/>
      <c r="N263" s="30"/>
      <c r="O263" s="30"/>
      <c r="P263" s="30"/>
      <c r="Q263" s="30"/>
      <c r="R263" s="30"/>
      <c r="S263" s="30"/>
    </row>
    <row r="264" spans="1:19">
      <c r="A264" s="5">
        <v>262</v>
      </c>
      <c r="B264" s="5" t="s">
        <v>498</v>
      </c>
      <c r="C264" s="5" t="s">
        <v>499</v>
      </c>
      <c r="D264" s="5" t="s">
        <v>34</v>
      </c>
      <c r="E264" s="5">
        <v>5</v>
      </c>
      <c r="F264" s="6">
        <v>10</v>
      </c>
      <c r="G264" s="6">
        <f t="shared" si="5"/>
        <v>50</v>
      </c>
      <c r="H264" s="20"/>
      <c r="I264" s="5" t="s">
        <v>469</v>
      </c>
      <c r="J264" s="30"/>
      <c r="K264" s="30"/>
      <c r="L264" s="30"/>
      <c r="M264" s="30"/>
      <c r="N264" s="30"/>
      <c r="O264" s="30"/>
      <c r="P264" s="30"/>
      <c r="Q264" s="30"/>
      <c r="R264" s="30"/>
      <c r="S264" s="30"/>
    </row>
    <row r="265" spans="1:19">
      <c r="A265" s="5">
        <v>263</v>
      </c>
      <c r="B265" s="5" t="s">
        <v>500</v>
      </c>
      <c r="C265" s="5" t="s">
        <v>501</v>
      </c>
      <c r="D265" s="5" t="s">
        <v>11</v>
      </c>
      <c r="E265" s="5">
        <v>10</v>
      </c>
      <c r="F265" s="6">
        <v>14.5</v>
      </c>
      <c r="G265" s="6">
        <f t="shared" si="5"/>
        <v>145</v>
      </c>
      <c r="H265" s="20" t="s">
        <v>502</v>
      </c>
      <c r="I265" s="5" t="s">
        <v>469</v>
      </c>
      <c r="J265" s="30"/>
      <c r="K265" s="30"/>
      <c r="L265" s="30"/>
      <c r="M265" s="30"/>
      <c r="N265" s="30"/>
      <c r="O265" s="30"/>
      <c r="P265" s="30"/>
      <c r="Q265" s="30"/>
      <c r="R265" s="30"/>
      <c r="S265" s="30"/>
    </row>
    <row r="266" spans="1:19">
      <c r="A266" s="5">
        <v>264</v>
      </c>
      <c r="B266" s="5" t="s">
        <v>266</v>
      </c>
      <c r="C266" s="5"/>
      <c r="D266" s="5" t="s">
        <v>69</v>
      </c>
      <c r="E266" s="5">
        <v>10</v>
      </c>
      <c r="F266" s="6">
        <v>2.8</v>
      </c>
      <c r="G266" s="6">
        <f t="shared" si="5"/>
        <v>28</v>
      </c>
      <c r="H266" s="20" t="s">
        <v>503</v>
      </c>
      <c r="I266" s="5" t="s">
        <v>469</v>
      </c>
      <c r="J266" s="30"/>
      <c r="K266" s="30"/>
      <c r="L266" s="30"/>
      <c r="M266" s="30"/>
      <c r="N266" s="30"/>
      <c r="O266" s="30"/>
      <c r="P266" s="30"/>
      <c r="Q266" s="30"/>
      <c r="R266" s="30"/>
      <c r="S266" s="30"/>
    </row>
    <row r="267" spans="1:19">
      <c r="A267" s="5">
        <v>265</v>
      </c>
      <c r="B267" s="5" t="s">
        <v>504</v>
      </c>
      <c r="C267" s="5" t="s">
        <v>505</v>
      </c>
      <c r="D267" s="5"/>
      <c r="E267" s="5">
        <v>2</v>
      </c>
      <c r="F267" s="6">
        <v>12</v>
      </c>
      <c r="G267" s="6">
        <f t="shared" si="5"/>
        <v>24</v>
      </c>
      <c r="H267" s="20"/>
      <c r="I267" s="5" t="s">
        <v>469</v>
      </c>
      <c r="J267" s="30"/>
      <c r="K267" s="30"/>
      <c r="L267" s="30"/>
      <c r="M267" s="30"/>
      <c r="N267" s="30"/>
      <c r="O267" s="30"/>
      <c r="P267" s="30"/>
      <c r="Q267" s="30"/>
      <c r="R267" s="30"/>
      <c r="S267" s="30"/>
    </row>
    <row r="268" spans="1:19">
      <c r="A268" s="30"/>
      <c r="B268" s="30"/>
      <c r="C268" s="30"/>
      <c r="D268" s="30"/>
      <c r="E268" s="30"/>
      <c r="F268" s="48"/>
      <c r="G268" s="48">
        <f>SUM(G3:G267)</f>
        <v>49642</v>
      </c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</row>
    <row r="269" ht="15.95" customHeight="1" spans="1:19">
      <c r="A269" s="30"/>
      <c r="B269" s="30"/>
      <c r="C269" s="30"/>
      <c r="D269" s="30"/>
      <c r="E269" s="30"/>
      <c r="F269" s="48"/>
      <c r="G269" s="48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</row>
    <row r="270" ht="15.95" customHeight="1" spans="1:19">
      <c r="A270" s="30"/>
      <c r="B270" s="30"/>
      <c r="C270" s="30"/>
      <c r="D270" s="30"/>
      <c r="E270" s="30"/>
      <c r="F270" s="48"/>
      <c r="G270" s="48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</row>
    <row r="271" ht="15.95" customHeight="1" spans="1:19">
      <c r="A271" s="30"/>
      <c r="B271" s="30"/>
      <c r="C271" s="30"/>
      <c r="D271" s="30"/>
      <c r="E271" s="30"/>
      <c r="F271" s="48"/>
      <c r="G271" s="48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</row>
    <row r="272" ht="15.95" customHeight="1" spans="1:19">
      <c r="A272" s="30"/>
      <c r="B272" s="30"/>
      <c r="C272" s="30"/>
      <c r="D272" s="30"/>
      <c r="E272" s="30"/>
      <c r="F272" s="48"/>
      <c r="G272" s="48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</row>
    <row r="273" ht="15.95" customHeight="1" spans="1:19">
      <c r="A273" s="30"/>
      <c r="B273" s="30"/>
      <c r="C273" s="30"/>
      <c r="D273" s="30"/>
      <c r="E273" s="30"/>
      <c r="F273" s="48"/>
      <c r="G273" s="48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</row>
    <row r="274" ht="15.95" customHeight="1" spans="1:19">
      <c r="A274" s="30"/>
      <c r="B274" s="30"/>
      <c r="C274" s="30"/>
      <c r="D274" s="30"/>
      <c r="E274" s="30"/>
      <c r="F274" s="48"/>
      <c r="G274" s="48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</row>
    <row r="275" ht="15.95" customHeight="1" spans="1:19">
      <c r="A275" s="30"/>
      <c r="B275" s="30"/>
      <c r="C275" s="30"/>
      <c r="D275" s="30"/>
      <c r="E275" s="30"/>
      <c r="F275" s="48"/>
      <c r="G275" s="48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</row>
    <row r="276" ht="15.95" customHeight="1" spans="1:19">
      <c r="A276" s="30"/>
      <c r="B276" s="30"/>
      <c r="C276" s="30"/>
      <c r="D276" s="30"/>
      <c r="E276" s="30"/>
      <c r="F276" s="48"/>
      <c r="G276" s="48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</row>
    <row r="277" ht="15.95" customHeight="1" spans="1:19">
      <c r="A277" s="30"/>
      <c r="B277" s="30"/>
      <c r="C277" s="30"/>
      <c r="D277" s="30"/>
      <c r="E277" s="30"/>
      <c r="F277" s="48"/>
      <c r="G277" s="48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</row>
    <row r="278" ht="15.95" customHeight="1" spans="1:19">
      <c r="A278" s="30"/>
      <c r="B278" s="30"/>
      <c r="C278" s="30"/>
      <c r="D278" s="30"/>
      <c r="E278" s="30"/>
      <c r="F278" s="48"/>
      <c r="G278" s="48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</row>
    <row r="279" ht="15.95" customHeight="1" spans="1:19">
      <c r="A279" s="30"/>
      <c r="B279" s="30"/>
      <c r="C279" s="30"/>
      <c r="D279" s="30"/>
      <c r="E279" s="30"/>
      <c r="F279" s="48"/>
      <c r="G279" s="48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</row>
    <row r="280" ht="15.95" customHeight="1" spans="1:19">
      <c r="A280" s="30"/>
      <c r="B280" s="30"/>
      <c r="C280" s="30"/>
      <c r="D280" s="30"/>
      <c r="E280" s="30"/>
      <c r="F280" s="48"/>
      <c r="G280" s="48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</row>
    <row r="281" ht="15.95" customHeight="1" spans="1:19">
      <c r="A281" s="30"/>
      <c r="B281" s="30"/>
      <c r="C281" s="30"/>
      <c r="D281" s="30"/>
      <c r="E281" s="30"/>
      <c r="F281" s="48"/>
      <c r="G281" s="48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</row>
    <row r="282" ht="15.95" customHeight="1" spans="1:19">
      <c r="A282" s="30"/>
      <c r="B282" s="30"/>
      <c r="C282" s="30"/>
      <c r="D282" s="30"/>
      <c r="E282" s="30"/>
      <c r="F282" s="48"/>
      <c r="G282" s="48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</row>
    <row r="283" ht="15.95" customHeight="1" spans="1:19">
      <c r="A283" s="30"/>
      <c r="B283" s="30"/>
      <c r="C283" s="30"/>
      <c r="D283" s="30"/>
      <c r="E283" s="30"/>
      <c r="F283" s="48"/>
      <c r="G283" s="48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</row>
    <row r="284" ht="15.95" customHeight="1" spans="1:19">
      <c r="A284" s="30"/>
      <c r="B284" s="30"/>
      <c r="C284" s="30"/>
      <c r="D284" s="30"/>
      <c r="E284" s="30"/>
      <c r="F284" s="48"/>
      <c r="G284" s="48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</row>
    <row r="285" ht="15.95" customHeight="1" spans="1:19">
      <c r="A285" s="30"/>
      <c r="B285" s="30"/>
      <c r="C285" s="30"/>
      <c r="D285" s="30"/>
      <c r="E285" s="30"/>
      <c r="F285" s="48"/>
      <c r="G285" s="48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</row>
    <row r="286" ht="15.95" customHeight="1" spans="1:19">
      <c r="A286" s="30"/>
      <c r="B286" s="30"/>
      <c r="C286" s="30"/>
      <c r="D286" s="30"/>
      <c r="E286" s="30"/>
      <c r="F286" s="48"/>
      <c r="G286" s="48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</row>
    <row r="287" ht="15.95" customHeight="1" spans="1:19">
      <c r="A287" s="30"/>
      <c r="B287" s="30"/>
      <c r="C287" s="30"/>
      <c r="D287" s="30"/>
      <c r="E287" s="30"/>
      <c r="F287" s="48"/>
      <c r="G287" s="48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</row>
    <row r="288" ht="15.95" customHeight="1" spans="1:19">
      <c r="A288" s="30"/>
      <c r="B288" s="30"/>
      <c r="C288" s="30"/>
      <c r="D288" s="30"/>
      <c r="E288" s="30"/>
      <c r="F288" s="48"/>
      <c r="G288" s="48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</row>
    <row r="289" ht="15.95" customHeight="1" spans="1:19">
      <c r="A289" s="30"/>
      <c r="B289" s="30"/>
      <c r="C289" s="30"/>
      <c r="D289" s="30"/>
      <c r="E289" s="30"/>
      <c r="F289" s="48"/>
      <c r="G289" s="48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</row>
    <row r="290" ht="15.95" customHeight="1" spans="1:19">
      <c r="A290" s="30"/>
      <c r="B290" s="30"/>
      <c r="C290" s="30"/>
      <c r="D290" s="30"/>
      <c r="E290" s="30"/>
      <c r="F290" s="48"/>
      <c r="G290" s="48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</row>
    <row r="291" ht="15.95" customHeight="1" spans="1:19">
      <c r="A291" s="30"/>
      <c r="B291" s="30"/>
      <c r="C291" s="30"/>
      <c r="D291" s="30"/>
      <c r="E291" s="30"/>
      <c r="F291" s="48"/>
      <c r="G291" s="48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  <row r="292" ht="15.95" customHeight="1" spans="1:19">
      <c r="A292" s="30"/>
      <c r="B292" s="30"/>
      <c r="C292" s="30"/>
      <c r="D292" s="30"/>
      <c r="E292" s="30"/>
      <c r="F292" s="48"/>
      <c r="G292" s="48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</row>
    <row r="293" ht="15.95" customHeight="1" spans="1:19">
      <c r="A293" s="30"/>
      <c r="B293" s="30"/>
      <c r="C293" s="30"/>
      <c r="D293" s="30"/>
      <c r="E293" s="30"/>
      <c r="F293" s="48"/>
      <c r="G293" s="48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</row>
    <row r="294" ht="15.95" customHeight="1" spans="1:19">
      <c r="A294" s="30"/>
      <c r="B294" s="30"/>
      <c r="C294" s="30"/>
      <c r="D294" s="30"/>
      <c r="E294" s="30"/>
      <c r="F294" s="48"/>
      <c r="G294" s="48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</row>
    <row r="295" ht="15.95" customHeight="1" spans="1:19">
      <c r="A295" s="30"/>
      <c r="B295" s="30"/>
      <c r="C295" s="30"/>
      <c r="D295" s="30"/>
      <c r="E295" s="30"/>
      <c r="F295" s="48"/>
      <c r="G295" s="48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</row>
    <row r="296" ht="15.95" customHeight="1" spans="1:19">
      <c r="A296" s="30"/>
      <c r="B296" s="30"/>
      <c r="C296" s="30"/>
      <c r="D296" s="30"/>
      <c r="E296" s="30"/>
      <c r="F296" s="48"/>
      <c r="G296" s="48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</row>
    <row r="297" ht="15.95" customHeight="1" spans="1:19">
      <c r="A297" s="30"/>
      <c r="B297" s="30"/>
      <c r="C297" s="30"/>
      <c r="D297" s="30"/>
      <c r="E297" s="30"/>
      <c r="F297" s="48"/>
      <c r="G297" s="48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</row>
    <row r="298" ht="15.95" customHeight="1" spans="1:19">
      <c r="A298" s="30"/>
      <c r="B298" s="30"/>
      <c r="C298" s="30"/>
      <c r="D298" s="30"/>
      <c r="E298" s="30"/>
      <c r="F298" s="48"/>
      <c r="G298" s="48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</row>
    <row r="299" ht="15.95" customHeight="1" spans="1:19">
      <c r="A299" s="30"/>
      <c r="B299" s="30"/>
      <c r="C299" s="30"/>
      <c r="D299" s="30"/>
      <c r="E299" s="30"/>
      <c r="F299" s="48"/>
      <c r="G299" s="48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</row>
    <row r="300" ht="15.95" customHeight="1" spans="1:19">
      <c r="A300" s="30"/>
      <c r="B300" s="30"/>
      <c r="C300" s="30"/>
      <c r="D300" s="30"/>
      <c r="E300" s="30"/>
      <c r="F300" s="48"/>
      <c r="G300" s="48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</row>
    <row r="301" ht="15.95" customHeight="1" spans="1:19">
      <c r="A301" s="30"/>
      <c r="B301" s="30"/>
      <c r="C301" s="30"/>
      <c r="D301" s="30"/>
      <c r="E301" s="30"/>
      <c r="F301" s="48"/>
      <c r="G301" s="48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</row>
    <row r="302" ht="15.95" customHeight="1" spans="1:19">
      <c r="A302" s="30"/>
      <c r="B302" s="30"/>
      <c r="C302" s="30"/>
      <c r="D302" s="30"/>
      <c r="E302" s="30"/>
      <c r="F302" s="48"/>
      <c r="G302" s="48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</row>
    <row r="303" ht="15.95" customHeight="1" spans="1:19">
      <c r="A303" s="30"/>
      <c r="B303" s="30"/>
      <c r="C303" s="30"/>
      <c r="D303" s="30"/>
      <c r="E303" s="30"/>
      <c r="F303" s="48"/>
      <c r="G303" s="48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</row>
    <row r="304" ht="15.95" customHeight="1" spans="1:19">
      <c r="A304" s="30"/>
      <c r="B304" s="30"/>
      <c r="C304" s="30"/>
      <c r="D304" s="30"/>
      <c r="E304" s="30"/>
      <c r="F304" s="48"/>
      <c r="G304" s="48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</row>
    <row r="305" ht="15.95" customHeight="1" spans="1:19">
      <c r="A305" s="30"/>
      <c r="B305" s="30"/>
      <c r="C305" s="30"/>
      <c r="D305" s="30"/>
      <c r="E305" s="30"/>
      <c r="F305" s="48"/>
      <c r="G305" s="48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</row>
    <row r="306" ht="15.95" customHeight="1" spans="1:19">
      <c r="A306" s="30"/>
      <c r="B306" s="30"/>
      <c r="C306" s="30"/>
      <c r="D306" s="30"/>
      <c r="E306" s="30"/>
      <c r="F306" s="48"/>
      <c r="G306" s="48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</row>
    <row r="307" ht="15.95" customHeight="1" spans="1:19">
      <c r="A307" s="30"/>
      <c r="B307" s="30"/>
      <c r="C307" s="30"/>
      <c r="D307" s="30"/>
      <c r="E307" s="30"/>
      <c r="F307" s="48"/>
      <c r="G307" s="48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</row>
    <row r="308" ht="15.95" customHeight="1" spans="1:19">
      <c r="A308" s="30"/>
      <c r="B308" s="30"/>
      <c r="C308" s="30"/>
      <c r="D308" s="30"/>
      <c r="E308" s="30"/>
      <c r="F308" s="48"/>
      <c r="G308" s="48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</row>
    <row r="309" ht="15.95" customHeight="1" spans="1:19">
      <c r="A309" s="30"/>
      <c r="B309" s="30"/>
      <c r="C309" s="30"/>
      <c r="D309" s="30"/>
      <c r="E309" s="30"/>
      <c r="F309" s="48"/>
      <c r="G309" s="48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</row>
    <row r="310" ht="15.95" customHeight="1" spans="1:19">
      <c r="A310" s="30"/>
      <c r="B310" s="30"/>
      <c r="C310" s="30"/>
      <c r="D310" s="30"/>
      <c r="E310" s="30"/>
      <c r="F310" s="49"/>
      <c r="G310" s="49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</row>
    <row r="311" ht="15.95" customHeight="1" spans="1:19">
      <c r="A311" s="30"/>
      <c r="B311" s="30"/>
      <c r="C311" s="30"/>
      <c r="D311" s="30"/>
      <c r="E311" s="30"/>
      <c r="F311" s="49"/>
      <c r="G311" s="49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</row>
    <row r="312" ht="15.95" customHeight="1" spans="1:19">
      <c r="A312" s="30"/>
      <c r="B312" s="30"/>
      <c r="C312" s="30"/>
      <c r="D312" s="30"/>
      <c r="E312" s="30"/>
      <c r="F312" s="49"/>
      <c r="G312" s="49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</row>
    <row r="313" ht="15.95" customHeight="1" spans="1:19">
      <c r="A313" s="30"/>
      <c r="B313" s="30"/>
      <c r="C313" s="30"/>
      <c r="D313" s="30"/>
      <c r="E313" s="30"/>
      <c r="F313" s="49"/>
      <c r="G313" s="49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</row>
    <row r="314" ht="15.95" customHeight="1" spans="1:19">
      <c r="A314" s="30"/>
      <c r="B314" s="30"/>
      <c r="C314" s="30"/>
      <c r="D314" s="30"/>
      <c r="E314" s="30"/>
      <c r="F314" s="49"/>
      <c r="G314" s="49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</row>
    <row r="315" ht="15.95" customHeight="1" spans="1:19">
      <c r="A315" s="30"/>
      <c r="B315" s="30"/>
      <c r="C315" s="30"/>
      <c r="D315" s="30"/>
      <c r="E315" s="30"/>
      <c r="F315" s="49"/>
      <c r="G315" s="49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</row>
    <row r="316" ht="15.95" customHeight="1" spans="1:19">
      <c r="A316" s="30"/>
      <c r="B316" s="30"/>
      <c r="C316" s="30"/>
      <c r="D316" s="30"/>
      <c r="E316" s="30"/>
      <c r="F316" s="49"/>
      <c r="G316" s="49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</row>
    <row r="317" ht="15.95" customHeight="1" spans="1:19">
      <c r="A317" s="30"/>
      <c r="B317" s="30"/>
      <c r="C317" s="30"/>
      <c r="D317" s="30"/>
      <c r="E317" s="30"/>
      <c r="F317" s="49"/>
      <c r="G317" s="49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</row>
    <row r="318" ht="15.95" customHeight="1" spans="1:19">
      <c r="A318" s="30"/>
      <c r="B318" s="30"/>
      <c r="C318" s="30"/>
      <c r="D318" s="30"/>
      <c r="E318" s="30"/>
      <c r="F318" s="49"/>
      <c r="G318" s="49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</row>
    <row r="319" ht="15.95" customHeight="1" spans="1:19">
      <c r="A319" s="30"/>
      <c r="B319" s="30"/>
      <c r="C319" s="30"/>
      <c r="D319" s="30"/>
      <c r="E319" s="30"/>
      <c r="F319" s="49"/>
      <c r="G319" s="49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</row>
    <row r="320" ht="15.95" customHeight="1" spans="1:19">
      <c r="A320" s="30"/>
      <c r="B320" s="30"/>
      <c r="C320" s="30"/>
      <c r="D320" s="30"/>
      <c r="E320" s="30"/>
      <c r="F320" s="49"/>
      <c r="G320" s="49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</row>
    <row r="321" ht="15.95" customHeight="1" spans="1:19">
      <c r="A321" s="30"/>
      <c r="B321" s="30"/>
      <c r="C321" s="30"/>
      <c r="D321" s="30"/>
      <c r="E321" s="30"/>
      <c r="F321" s="49"/>
      <c r="G321" s="49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</row>
    <row r="322" ht="15.95" customHeight="1" spans="1:19">
      <c r="A322" s="30"/>
      <c r="B322" s="30"/>
      <c r="C322" s="30"/>
      <c r="D322" s="30"/>
      <c r="E322" s="30"/>
      <c r="F322" s="49"/>
      <c r="G322" s="49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</row>
    <row r="323" ht="15.95" customHeight="1" spans="1:19">
      <c r="A323" s="30"/>
      <c r="B323" s="30"/>
      <c r="C323" s="30"/>
      <c r="D323" s="30"/>
      <c r="E323" s="30"/>
      <c r="F323" s="49"/>
      <c r="G323" s="49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</row>
    <row r="324" ht="15.95" customHeight="1" spans="1:19">
      <c r="A324" s="30"/>
      <c r="B324" s="30"/>
      <c r="C324" s="30"/>
      <c r="D324" s="30"/>
      <c r="E324" s="30"/>
      <c r="F324" s="49"/>
      <c r="G324" s="49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</row>
    <row r="325" ht="15.95" customHeight="1" spans="1:19">
      <c r="A325" s="30"/>
      <c r="B325" s="30"/>
      <c r="C325" s="30"/>
      <c r="D325" s="30"/>
      <c r="E325" s="30"/>
      <c r="F325" s="49"/>
      <c r="G325" s="49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</row>
    <row r="326" ht="15.95" customHeight="1" spans="1:19">
      <c r="A326" s="30"/>
      <c r="B326" s="30"/>
      <c r="C326" s="30"/>
      <c r="D326" s="30"/>
      <c r="E326" s="30"/>
      <c r="F326" s="49"/>
      <c r="G326" s="49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</row>
    <row r="327" ht="15.95" customHeight="1" spans="1:19">
      <c r="A327" s="30"/>
      <c r="B327" s="30"/>
      <c r="C327" s="30"/>
      <c r="D327" s="30"/>
      <c r="E327" s="30"/>
      <c r="F327" s="49"/>
      <c r="G327" s="49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</row>
    <row r="328" ht="15.95" customHeight="1" spans="1:19">
      <c r="A328" s="30"/>
      <c r="B328" s="30"/>
      <c r="C328" s="30"/>
      <c r="D328" s="30"/>
      <c r="E328" s="30"/>
      <c r="F328" s="49"/>
      <c r="G328" s="49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</row>
    <row r="329" ht="15.95" customHeight="1" spans="1:19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</row>
    <row r="330" ht="15.95" customHeight="1" spans="1:19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</row>
    <row r="331" ht="15.95" customHeight="1" spans="1:19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</row>
    <row r="332" ht="15.95" customHeight="1" spans="1:19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</row>
    <row r="333" ht="15.95" customHeight="1" spans="1:19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</row>
    <row r="334" ht="15.95" customHeight="1" spans="1:19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</row>
    <row r="335" spans="1:9">
      <c r="A335" s="30"/>
      <c r="B335" s="30"/>
      <c r="C335" s="30"/>
      <c r="D335" s="30"/>
      <c r="E335" s="30"/>
      <c r="F335" s="30"/>
      <c r="G335" s="30"/>
      <c r="H335" s="30"/>
      <c r="I335" s="30"/>
    </row>
    <row r="336" spans="1:9">
      <c r="A336" s="30"/>
      <c r="B336" s="30"/>
      <c r="C336" s="30"/>
      <c r="D336" s="30"/>
      <c r="E336" s="30"/>
      <c r="F336" s="30"/>
      <c r="G336" s="30"/>
      <c r="H336" s="30"/>
      <c r="I336" s="30"/>
    </row>
    <row r="337" spans="1:9">
      <c r="A337" s="30"/>
      <c r="B337" s="30"/>
      <c r="C337" s="30"/>
      <c r="D337" s="30"/>
      <c r="E337" s="30"/>
      <c r="F337" s="30"/>
      <c r="G337" s="30"/>
      <c r="H337" s="30"/>
      <c r="I337" s="30"/>
    </row>
    <row r="338" spans="1:1">
      <c r="A338" s="30"/>
    </row>
  </sheetData>
  <mergeCells count="1">
    <mergeCell ref="A1:I1"/>
  </mergeCells>
  <hyperlinks>
    <hyperlink ref="H32" r:id="rId1" display="樱杜旗舰店" tooltip="https://yingdujjry.tmall.com/?spm=a220o.1000855.1997427721.d4918089.13ee2f85Aq0Ge8"/>
    <hyperlink ref="H36" r:id="rId2" display="公牛杭州专卖店" tooltip="https://bullyanyan.tmall.com/?spm=a220o.1000855.1997427721.d4918089.4df1660e6Hba6g"/>
    <hyperlink ref="H37" r:id="rId3" display="公牛杭州专卖店" tooltip="https://bullyanyan.tmall.com/"/>
    <hyperlink ref="H38" r:id="rId4" display=" 华论优选" tooltip="https://shop71377285.taobao.com/?spm=a1z10.1-c.0.0.c9346098A6a3Zm"/>
    <hyperlink ref="H39" r:id="rId5" display="百畅旗舰店" tooltip="https://baichang.tmall.com/?spm=a220o.1000855.1997427721.d4918089.33445579NkJ80U"/>
  </hyperlinks>
  <printOptions gridLines="1"/>
  <pageMargins left="0.251388888888889" right="0.251388888888889" top="0.357638888888889" bottom="0.357638888888889" header="0.298611111111111" footer="0.298611111111111"/>
  <pageSetup paperSize="9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23" workbookViewId="0">
      <selection activeCell="C40" sqref="C40"/>
    </sheetView>
  </sheetViews>
  <sheetFormatPr defaultColWidth="9" defaultRowHeight="14.25"/>
  <sheetData>
    <row r="1" spans="1:9">
      <c r="A1" s="1">
        <v>1</v>
      </c>
      <c r="B1" s="1" t="s">
        <v>506</v>
      </c>
      <c r="C1" s="1"/>
      <c r="D1" s="1" t="s">
        <v>125</v>
      </c>
      <c r="E1" s="1">
        <v>40</v>
      </c>
      <c r="F1" s="2">
        <v>4</v>
      </c>
      <c r="G1" s="2">
        <f t="shared" ref="G1:G35" si="0">E1*F1</f>
        <v>160</v>
      </c>
      <c r="H1" s="3" t="s">
        <v>507</v>
      </c>
      <c r="I1" s="1" t="s">
        <v>469</v>
      </c>
    </row>
    <row r="2" ht="22.5" spans="1:9">
      <c r="A2" s="1">
        <v>2</v>
      </c>
      <c r="B2" s="1" t="s">
        <v>508</v>
      </c>
      <c r="C2" s="1"/>
      <c r="D2" s="1" t="s">
        <v>125</v>
      </c>
      <c r="E2" s="1">
        <v>4</v>
      </c>
      <c r="F2" s="2">
        <v>30</v>
      </c>
      <c r="G2" s="2">
        <f t="shared" si="0"/>
        <v>120</v>
      </c>
      <c r="H2" s="3" t="s">
        <v>509</v>
      </c>
      <c r="I2" s="1" t="s">
        <v>469</v>
      </c>
    </row>
    <row r="3" spans="1:9">
      <c r="A3" s="1">
        <v>3</v>
      </c>
      <c r="B3" s="1" t="s">
        <v>510</v>
      </c>
      <c r="C3" s="1"/>
      <c r="D3" s="1" t="s">
        <v>511</v>
      </c>
      <c r="E3" s="1">
        <v>30</v>
      </c>
      <c r="F3" s="2">
        <v>40</v>
      </c>
      <c r="G3" s="2">
        <f t="shared" si="0"/>
        <v>1200</v>
      </c>
      <c r="H3" s="3" t="s">
        <v>512</v>
      </c>
      <c r="I3" s="1" t="s">
        <v>469</v>
      </c>
    </row>
    <row r="4" spans="1:9">
      <c r="A4" s="1">
        <v>4</v>
      </c>
      <c r="B4" s="1" t="s">
        <v>513</v>
      </c>
      <c r="C4" s="1"/>
      <c r="D4" s="1" t="s">
        <v>511</v>
      </c>
      <c r="E4" s="1">
        <v>80</v>
      </c>
      <c r="F4" s="2">
        <v>20</v>
      </c>
      <c r="G4" s="2">
        <f t="shared" si="0"/>
        <v>1600</v>
      </c>
      <c r="H4" s="3" t="s">
        <v>514</v>
      </c>
      <c r="I4" s="1" t="s">
        <v>469</v>
      </c>
    </row>
    <row r="5" spans="1:9">
      <c r="A5" s="1">
        <v>5</v>
      </c>
      <c r="B5" s="1" t="s">
        <v>515</v>
      </c>
      <c r="C5" s="1"/>
      <c r="D5" s="1" t="s">
        <v>511</v>
      </c>
      <c r="E5" s="1">
        <v>8</v>
      </c>
      <c r="F5" s="2">
        <v>30</v>
      </c>
      <c r="G5" s="2">
        <f t="shared" si="0"/>
        <v>240</v>
      </c>
      <c r="H5" s="3" t="s">
        <v>516</v>
      </c>
      <c r="I5" s="1" t="s">
        <v>469</v>
      </c>
    </row>
    <row r="6" spans="1:9">
      <c r="A6" s="1">
        <v>6</v>
      </c>
      <c r="B6" s="1" t="s">
        <v>517</v>
      </c>
      <c r="C6" s="1"/>
      <c r="D6" s="1" t="s">
        <v>511</v>
      </c>
      <c r="E6" s="1">
        <v>10</v>
      </c>
      <c r="F6" s="2">
        <v>6</v>
      </c>
      <c r="G6" s="2">
        <f t="shared" si="0"/>
        <v>60</v>
      </c>
      <c r="H6" s="3"/>
      <c r="I6" s="1" t="s">
        <v>469</v>
      </c>
    </row>
    <row r="7" spans="1:9">
      <c r="A7" s="1">
        <v>7</v>
      </c>
      <c r="B7" s="1" t="s">
        <v>518</v>
      </c>
      <c r="C7" s="1"/>
      <c r="D7" s="1" t="s">
        <v>511</v>
      </c>
      <c r="E7" s="1">
        <v>5</v>
      </c>
      <c r="F7" s="2">
        <v>20</v>
      </c>
      <c r="G7" s="2">
        <f t="shared" si="0"/>
        <v>100</v>
      </c>
      <c r="H7" s="3"/>
      <c r="I7" s="1" t="s">
        <v>469</v>
      </c>
    </row>
    <row r="8" spans="1:9">
      <c r="A8" s="1">
        <v>8</v>
      </c>
      <c r="B8" s="1" t="s">
        <v>519</v>
      </c>
      <c r="C8" s="1"/>
      <c r="D8" s="1" t="s">
        <v>511</v>
      </c>
      <c r="E8" s="1">
        <v>5</v>
      </c>
      <c r="F8" s="2">
        <v>6</v>
      </c>
      <c r="G8" s="2">
        <f t="shared" si="0"/>
        <v>30</v>
      </c>
      <c r="H8" s="4"/>
      <c r="I8" s="1" t="s">
        <v>469</v>
      </c>
    </row>
    <row r="9" ht="78.75" spans="1:9">
      <c r="A9" s="1">
        <v>9</v>
      </c>
      <c r="B9" s="1" t="s">
        <v>520</v>
      </c>
      <c r="C9" s="1"/>
      <c r="D9" s="1" t="s">
        <v>511</v>
      </c>
      <c r="E9" s="1">
        <v>30</v>
      </c>
      <c r="F9" s="2">
        <v>6</v>
      </c>
      <c r="G9" s="2">
        <f t="shared" si="0"/>
        <v>180</v>
      </c>
      <c r="H9" s="4"/>
      <c r="I9" s="1" t="s">
        <v>469</v>
      </c>
    </row>
    <row r="10" ht="33.75" spans="1:9">
      <c r="A10" s="1">
        <v>10</v>
      </c>
      <c r="B10" s="5" t="s">
        <v>521</v>
      </c>
      <c r="C10" s="5"/>
      <c r="D10" s="5" t="s">
        <v>218</v>
      </c>
      <c r="E10" s="5">
        <v>1</v>
      </c>
      <c r="F10" s="6">
        <v>50</v>
      </c>
      <c r="G10" s="6">
        <f t="shared" si="0"/>
        <v>50</v>
      </c>
      <c r="H10" s="7"/>
      <c r="I10" s="5" t="s">
        <v>224</v>
      </c>
    </row>
    <row r="11" ht="22.5" spans="1:9">
      <c r="A11" s="1">
        <v>11</v>
      </c>
      <c r="B11" s="5" t="s">
        <v>522</v>
      </c>
      <c r="C11" s="5"/>
      <c r="D11" s="5" t="s">
        <v>218</v>
      </c>
      <c r="E11" s="5">
        <v>1</v>
      </c>
      <c r="F11" s="6">
        <v>50</v>
      </c>
      <c r="G11" s="6">
        <f t="shared" si="0"/>
        <v>50</v>
      </c>
      <c r="H11" s="7"/>
      <c r="I11" s="5" t="s">
        <v>224</v>
      </c>
    </row>
    <row r="12" ht="33.75" spans="1:9">
      <c r="A12" s="1">
        <v>12</v>
      </c>
      <c r="B12" s="5" t="s">
        <v>523</v>
      </c>
      <c r="C12" s="5"/>
      <c r="D12" s="5" t="s">
        <v>218</v>
      </c>
      <c r="E12" s="5">
        <v>1</v>
      </c>
      <c r="F12" s="6">
        <v>50</v>
      </c>
      <c r="G12" s="6">
        <f t="shared" si="0"/>
        <v>50</v>
      </c>
      <c r="H12" s="7"/>
      <c r="I12" s="5" t="s">
        <v>224</v>
      </c>
    </row>
    <row r="13" ht="22.5" spans="1:9">
      <c r="A13" s="1">
        <v>13</v>
      </c>
      <c r="B13" s="5" t="s">
        <v>524</v>
      </c>
      <c r="C13" s="5"/>
      <c r="D13" s="5" t="s">
        <v>218</v>
      </c>
      <c r="E13" s="5">
        <v>1</v>
      </c>
      <c r="F13" s="6">
        <v>50</v>
      </c>
      <c r="G13" s="6">
        <f t="shared" si="0"/>
        <v>50</v>
      </c>
      <c r="H13" s="7"/>
      <c r="I13" s="5" t="s">
        <v>224</v>
      </c>
    </row>
    <row r="14" spans="1:9">
      <c r="A14" s="1">
        <v>14</v>
      </c>
      <c r="B14" s="5" t="s">
        <v>525</v>
      </c>
      <c r="C14" s="5"/>
      <c r="D14" s="5" t="s">
        <v>511</v>
      </c>
      <c r="E14" s="5">
        <v>20</v>
      </c>
      <c r="F14" s="6">
        <v>20</v>
      </c>
      <c r="G14" s="6">
        <f t="shared" si="0"/>
        <v>400</v>
      </c>
      <c r="H14" s="8" t="s">
        <v>526</v>
      </c>
      <c r="I14" s="5" t="s">
        <v>224</v>
      </c>
    </row>
    <row r="15" ht="33.75" spans="1:9">
      <c r="A15" s="1">
        <v>15</v>
      </c>
      <c r="B15" s="5" t="s">
        <v>527</v>
      </c>
      <c r="C15" s="5" t="s">
        <v>528</v>
      </c>
      <c r="D15" s="5" t="s">
        <v>11</v>
      </c>
      <c r="E15" s="5">
        <v>100</v>
      </c>
      <c r="F15" s="6">
        <v>0.36</v>
      </c>
      <c r="G15" s="6">
        <f t="shared" si="0"/>
        <v>36</v>
      </c>
      <c r="H15" s="9"/>
      <c r="I15" s="9" t="s">
        <v>336</v>
      </c>
    </row>
    <row r="16" spans="1:9">
      <c r="A16" s="1">
        <v>16</v>
      </c>
      <c r="B16" s="5" t="s">
        <v>529</v>
      </c>
      <c r="C16" s="5" t="s">
        <v>530</v>
      </c>
      <c r="D16" s="5" t="s">
        <v>11</v>
      </c>
      <c r="E16" s="5">
        <v>30</v>
      </c>
      <c r="F16" s="6">
        <v>8.5</v>
      </c>
      <c r="G16" s="6">
        <f t="shared" si="0"/>
        <v>255</v>
      </c>
      <c r="H16" s="9"/>
      <c r="I16" s="9" t="s">
        <v>336</v>
      </c>
    </row>
    <row r="17" spans="1:9">
      <c r="A17" s="1">
        <v>17</v>
      </c>
      <c r="B17" s="5" t="s">
        <v>529</v>
      </c>
      <c r="C17" s="5" t="s">
        <v>531</v>
      </c>
      <c r="D17" s="5" t="s">
        <v>11</v>
      </c>
      <c r="E17" s="5">
        <v>30</v>
      </c>
      <c r="F17" s="6">
        <v>6.5</v>
      </c>
      <c r="G17" s="6">
        <f t="shared" si="0"/>
        <v>195</v>
      </c>
      <c r="H17" s="9"/>
      <c r="I17" s="9" t="s">
        <v>336</v>
      </c>
    </row>
    <row r="18" ht="33.75" spans="1:9">
      <c r="A18" s="1">
        <v>18</v>
      </c>
      <c r="B18" s="5" t="s">
        <v>532</v>
      </c>
      <c r="C18" s="5" t="s">
        <v>533</v>
      </c>
      <c r="D18" s="5" t="s">
        <v>29</v>
      </c>
      <c r="E18" s="5">
        <v>2</v>
      </c>
      <c r="F18" s="6">
        <v>30</v>
      </c>
      <c r="G18" s="6">
        <f t="shared" si="0"/>
        <v>60</v>
      </c>
      <c r="H18" s="9"/>
      <c r="I18" s="9" t="s">
        <v>336</v>
      </c>
    </row>
    <row r="19" ht="22.5" spans="1:9">
      <c r="A19" s="1">
        <v>19</v>
      </c>
      <c r="B19" s="5" t="s">
        <v>534</v>
      </c>
      <c r="C19" s="5" t="s">
        <v>535</v>
      </c>
      <c r="D19" s="5" t="s">
        <v>11</v>
      </c>
      <c r="E19" s="5">
        <v>4</v>
      </c>
      <c r="F19" s="6">
        <v>54</v>
      </c>
      <c r="G19" s="6">
        <f t="shared" si="0"/>
        <v>216</v>
      </c>
      <c r="H19" s="10"/>
      <c r="I19" s="9" t="s">
        <v>336</v>
      </c>
    </row>
    <row r="20" spans="1:9">
      <c r="A20" s="1">
        <v>20</v>
      </c>
      <c r="B20" s="5" t="s">
        <v>536</v>
      </c>
      <c r="C20" s="5" t="s">
        <v>537</v>
      </c>
      <c r="D20" s="5" t="s">
        <v>11</v>
      </c>
      <c r="E20" s="5">
        <v>5</v>
      </c>
      <c r="F20" s="6">
        <v>36</v>
      </c>
      <c r="G20" s="6">
        <f t="shared" si="0"/>
        <v>180</v>
      </c>
      <c r="H20" s="9"/>
      <c r="I20" s="9" t="s">
        <v>336</v>
      </c>
    </row>
    <row r="21" ht="22.5" spans="1:9">
      <c r="A21" s="1">
        <v>21</v>
      </c>
      <c r="B21" s="5" t="s">
        <v>301</v>
      </c>
      <c r="C21" s="5" t="s">
        <v>538</v>
      </c>
      <c r="D21" s="5" t="s">
        <v>142</v>
      </c>
      <c r="E21" s="5">
        <v>6</v>
      </c>
      <c r="F21" s="6">
        <v>19</v>
      </c>
      <c r="G21" s="6">
        <f t="shared" si="0"/>
        <v>114</v>
      </c>
      <c r="H21" s="9"/>
      <c r="I21" s="9" t="s">
        <v>336</v>
      </c>
    </row>
    <row r="22" ht="22.5" spans="1:9">
      <c r="A22" s="1">
        <v>22</v>
      </c>
      <c r="B22" s="5" t="s">
        <v>539</v>
      </c>
      <c r="C22" s="5" t="s">
        <v>540</v>
      </c>
      <c r="D22" s="5" t="s">
        <v>11</v>
      </c>
      <c r="E22" s="5">
        <v>100</v>
      </c>
      <c r="F22" s="6">
        <v>3.5</v>
      </c>
      <c r="G22" s="6">
        <f t="shared" si="0"/>
        <v>350</v>
      </c>
      <c r="H22" s="9"/>
      <c r="I22" s="9" t="s">
        <v>336</v>
      </c>
    </row>
    <row r="23" spans="1:9">
      <c r="A23" s="1">
        <v>23</v>
      </c>
      <c r="B23" s="5" t="s">
        <v>541</v>
      </c>
      <c r="C23" s="5" t="s">
        <v>542</v>
      </c>
      <c r="D23" s="5" t="s">
        <v>11</v>
      </c>
      <c r="E23" s="5">
        <v>100</v>
      </c>
      <c r="F23" s="6">
        <v>1.2</v>
      </c>
      <c r="G23" s="6">
        <f t="shared" si="0"/>
        <v>120</v>
      </c>
      <c r="H23" s="9"/>
      <c r="I23" s="9" t="s">
        <v>336</v>
      </c>
    </row>
    <row r="24" ht="33.75" spans="1:9">
      <c r="A24" s="1">
        <v>24</v>
      </c>
      <c r="B24" s="5" t="s">
        <v>543</v>
      </c>
      <c r="C24" s="5" t="s">
        <v>544</v>
      </c>
      <c r="D24" s="5" t="s">
        <v>11</v>
      </c>
      <c r="E24" s="5">
        <v>5</v>
      </c>
      <c r="F24" s="6">
        <v>50</v>
      </c>
      <c r="G24" s="6">
        <f t="shared" si="0"/>
        <v>250</v>
      </c>
      <c r="H24" s="9"/>
      <c r="I24" s="9" t="s">
        <v>336</v>
      </c>
    </row>
    <row r="25" spans="1:9">
      <c r="A25" s="1">
        <v>25</v>
      </c>
      <c r="B25" s="5" t="s">
        <v>82</v>
      </c>
      <c r="C25" s="5" t="s">
        <v>130</v>
      </c>
      <c r="D25" s="5" t="s">
        <v>23</v>
      </c>
      <c r="E25" s="5">
        <v>10</v>
      </c>
      <c r="F25" s="6">
        <v>18.5</v>
      </c>
      <c r="G25" s="6">
        <f t="shared" si="0"/>
        <v>185</v>
      </c>
      <c r="H25" s="7"/>
      <c r="I25" s="7" t="s">
        <v>545</v>
      </c>
    </row>
    <row r="26" ht="22.5" spans="1:9">
      <c r="A26" s="1">
        <v>26</v>
      </c>
      <c r="B26" s="5" t="s">
        <v>546</v>
      </c>
      <c r="C26" s="5" t="s">
        <v>547</v>
      </c>
      <c r="D26" s="5" t="s">
        <v>11</v>
      </c>
      <c r="E26" s="5">
        <v>3</v>
      </c>
      <c r="F26" s="6">
        <v>35</v>
      </c>
      <c r="G26" s="6">
        <f t="shared" si="0"/>
        <v>105</v>
      </c>
      <c r="H26" s="9" t="s">
        <v>548</v>
      </c>
      <c r="I26" s="7" t="s">
        <v>545</v>
      </c>
    </row>
    <row r="27" spans="1:9">
      <c r="A27" s="1">
        <v>27</v>
      </c>
      <c r="B27" s="5" t="s">
        <v>549</v>
      </c>
      <c r="C27" s="5"/>
      <c r="D27" s="5" t="s">
        <v>15</v>
      </c>
      <c r="E27" s="5">
        <v>1</v>
      </c>
      <c r="F27" s="6">
        <v>8</v>
      </c>
      <c r="G27" s="6">
        <f t="shared" si="0"/>
        <v>8</v>
      </c>
      <c r="H27" s="7"/>
      <c r="I27" s="7" t="s">
        <v>545</v>
      </c>
    </row>
    <row r="28" spans="1:9">
      <c r="A28" s="1">
        <v>28</v>
      </c>
      <c r="B28" s="5" t="s">
        <v>550</v>
      </c>
      <c r="C28" s="5" t="s">
        <v>551</v>
      </c>
      <c r="D28" s="5" t="s">
        <v>78</v>
      </c>
      <c r="E28" s="5">
        <v>20</v>
      </c>
      <c r="F28" s="6">
        <v>2.3</v>
      </c>
      <c r="G28" s="6">
        <f t="shared" si="0"/>
        <v>46</v>
      </c>
      <c r="H28" s="7"/>
      <c r="I28" s="7" t="s">
        <v>545</v>
      </c>
    </row>
    <row r="29" ht="22.5" spans="1:9">
      <c r="A29" s="1">
        <v>29</v>
      </c>
      <c r="B29" s="5" t="s">
        <v>552</v>
      </c>
      <c r="C29" s="5" t="s">
        <v>553</v>
      </c>
      <c r="D29" s="5" t="s">
        <v>11</v>
      </c>
      <c r="E29" s="5">
        <v>500</v>
      </c>
      <c r="F29" s="6">
        <v>0.35</v>
      </c>
      <c r="G29" s="6">
        <f t="shared" si="0"/>
        <v>175</v>
      </c>
      <c r="H29" s="7"/>
      <c r="I29" s="7" t="s">
        <v>545</v>
      </c>
    </row>
    <row r="30" spans="1:9">
      <c r="A30" s="1">
        <v>30</v>
      </c>
      <c r="B30" s="5" t="s">
        <v>301</v>
      </c>
      <c r="C30" s="5" t="s">
        <v>554</v>
      </c>
      <c r="D30" s="5" t="s">
        <v>142</v>
      </c>
      <c r="E30" s="5">
        <v>5</v>
      </c>
      <c r="F30" s="6">
        <v>8</v>
      </c>
      <c r="G30" s="6">
        <f t="shared" si="0"/>
        <v>40</v>
      </c>
      <c r="H30" s="7"/>
      <c r="I30" s="7" t="s">
        <v>545</v>
      </c>
    </row>
    <row r="31" spans="1:9">
      <c r="A31" s="1">
        <v>31</v>
      </c>
      <c r="B31" s="5" t="s">
        <v>148</v>
      </c>
      <c r="C31" s="5" t="s">
        <v>555</v>
      </c>
      <c r="D31" s="5" t="s">
        <v>11</v>
      </c>
      <c r="E31" s="5">
        <v>24</v>
      </c>
      <c r="F31" s="6">
        <v>16.5</v>
      </c>
      <c r="G31" s="6">
        <f t="shared" si="0"/>
        <v>396</v>
      </c>
      <c r="H31" s="7"/>
      <c r="I31" s="7" t="s">
        <v>545</v>
      </c>
    </row>
    <row r="32" spans="1:9">
      <c r="A32" s="1">
        <v>32</v>
      </c>
      <c r="B32" s="5" t="s">
        <v>148</v>
      </c>
      <c r="C32" s="5" t="s">
        <v>556</v>
      </c>
      <c r="D32" s="5" t="s">
        <v>11</v>
      </c>
      <c r="E32" s="5">
        <v>24</v>
      </c>
      <c r="F32" s="6">
        <v>3</v>
      </c>
      <c r="G32" s="6">
        <f t="shared" si="0"/>
        <v>72</v>
      </c>
      <c r="H32" s="7"/>
      <c r="I32" s="7" t="s">
        <v>545</v>
      </c>
    </row>
    <row r="33" spans="1:9">
      <c r="A33" s="1">
        <v>33</v>
      </c>
      <c r="B33" s="5" t="s">
        <v>557</v>
      </c>
      <c r="C33" s="5"/>
      <c r="D33" s="5" t="s">
        <v>11</v>
      </c>
      <c r="E33" s="5">
        <v>5</v>
      </c>
      <c r="F33" s="6">
        <v>26</v>
      </c>
      <c r="G33" s="6">
        <f t="shared" si="0"/>
        <v>130</v>
      </c>
      <c r="H33" s="7"/>
      <c r="I33" s="7" t="s">
        <v>545</v>
      </c>
    </row>
    <row r="34" ht="33.75" spans="1:9">
      <c r="A34" s="1">
        <v>34</v>
      </c>
      <c r="B34" s="5" t="s">
        <v>360</v>
      </c>
      <c r="C34" s="5" t="s">
        <v>558</v>
      </c>
      <c r="D34" s="5"/>
      <c r="E34" s="5">
        <v>15</v>
      </c>
      <c r="F34" s="6">
        <v>6.5</v>
      </c>
      <c r="G34" s="6">
        <f t="shared" si="0"/>
        <v>97.5</v>
      </c>
      <c r="H34" s="7"/>
      <c r="I34" s="7" t="s">
        <v>545</v>
      </c>
    </row>
    <row r="35" spans="1:9">
      <c r="A35" s="1">
        <v>35</v>
      </c>
      <c r="B35" s="5" t="s">
        <v>100</v>
      </c>
      <c r="C35" s="5"/>
      <c r="D35" s="5"/>
      <c r="E35" s="5">
        <v>5</v>
      </c>
      <c r="F35" s="6">
        <v>38</v>
      </c>
      <c r="G35" s="6">
        <f t="shared" si="0"/>
        <v>190</v>
      </c>
      <c r="H35" s="7"/>
      <c r="I35" s="7" t="s">
        <v>545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统一采购</vt:lpstr>
      <vt:lpstr>零购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云淡风清</dc:creator>
  <cp:lastModifiedBy>皮皮</cp:lastModifiedBy>
  <dcterms:created xsi:type="dcterms:W3CDTF">2012-06-22T08:03:00Z</dcterms:created>
  <cp:lastPrinted>2019-11-21T09:43:00Z</cp:lastPrinted>
  <dcterms:modified xsi:type="dcterms:W3CDTF">2022-07-04T02:23:15Z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91DBE9649D7C4D0FA12740737523B3B7</vt:lpwstr>
  </property>
</Properties>
</file>