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试剂" sheetId="2" r:id="rId1"/>
    <sheet name="易制毒易制爆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<sst xmlns="http://schemas.openxmlformats.org/spreadsheetml/2006/main" count="674" uniqueCount="281">
  <si>
    <t>生科院2024上学期实验教学试剂采购清单</t>
  </si>
  <si>
    <r>
      <t>序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号</t>
    </r>
  </si>
  <si>
    <t>名　称</t>
  </si>
  <si>
    <r>
      <t>规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格</t>
    </r>
  </si>
  <si>
    <t>单位</t>
  </si>
  <si>
    <t>需订数量</t>
  </si>
  <si>
    <r>
      <t>单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价</t>
    </r>
  </si>
  <si>
    <t>总价</t>
  </si>
  <si>
    <r>
      <t>备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注</t>
    </r>
  </si>
  <si>
    <r>
      <t>99%</t>
    </r>
    <r>
      <rPr>
        <sz val="10"/>
        <rFont val="宋体"/>
        <charset val="134"/>
      </rPr>
      <t>酒精</t>
    </r>
  </si>
  <si>
    <t>25L</t>
  </si>
  <si>
    <t>桶</t>
  </si>
  <si>
    <t>浓度高</t>
  </si>
  <si>
    <t>氯化钾</t>
  </si>
  <si>
    <t>AR500g</t>
  </si>
  <si>
    <t>瓶</t>
  </si>
  <si>
    <t>人造沸石</t>
  </si>
  <si>
    <t>CP250g</t>
  </si>
  <si>
    <t>无水氯化锂</t>
  </si>
  <si>
    <t>AR100g</t>
  </si>
  <si>
    <t>氯化钠</t>
  </si>
  <si>
    <t>无水硫酸钠</t>
  </si>
  <si>
    <t>无水氯化钙</t>
  </si>
  <si>
    <t>无水碳酸钠</t>
  </si>
  <si>
    <t>氧化钙</t>
  </si>
  <si>
    <t>石油醚</t>
  </si>
  <si>
    <t>AR10L</t>
  </si>
  <si>
    <t>乙酸乙酯</t>
  </si>
  <si>
    <t>亚硝酸钠</t>
  </si>
  <si>
    <t>二甲苯</t>
  </si>
  <si>
    <t>AR500mL</t>
  </si>
  <si>
    <t>无水醋酸钾</t>
  </si>
  <si>
    <t>氯化铜二水合物</t>
  </si>
  <si>
    <t>乙二醇</t>
  </si>
  <si>
    <t>乙酸</t>
  </si>
  <si>
    <t>冰乙酸</t>
  </si>
  <si>
    <t>甲醇</t>
  </si>
  <si>
    <t>白凡士林</t>
  </si>
  <si>
    <t>涂抹瓶塞</t>
  </si>
  <si>
    <t>戊基苯</t>
  </si>
  <si>
    <t>AR25mL</t>
  </si>
  <si>
    <t>1-氯-4-乙苯</t>
  </si>
  <si>
    <t>AR5g</t>
  </si>
  <si>
    <t>二甲基亚砜</t>
  </si>
  <si>
    <t>正丁醇</t>
  </si>
  <si>
    <t>薄层层析硅胶板（HSGF254）</t>
  </si>
  <si>
    <t>2.5*7.5CM，160片</t>
  </si>
  <si>
    <t>盒</t>
  </si>
  <si>
    <t>黄海牌</t>
  </si>
  <si>
    <t>维生素C片</t>
  </si>
  <si>
    <t>100mg*100片</t>
  </si>
  <si>
    <t>东北制药集团沈阳第一制药有限公司</t>
  </si>
  <si>
    <t>盐酸普洛萘尔片</t>
  </si>
  <si>
    <t>10mg*100片</t>
  </si>
  <si>
    <t>江苏亚邦爱普森药业有限公司</t>
  </si>
  <si>
    <t>AR500ml</t>
  </si>
  <si>
    <t>维生素A软胶囊（双鲸牌）</t>
  </si>
  <si>
    <t>5000单位，100粒</t>
  </si>
  <si>
    <t>青岛双鲸药业有限公司</t>
  </si>
  <si>
    <t>维生素E软胶囊（双鲸牌）</t>
  </si>
  <si>
    <t>100mg*60粒</t>
  </si>
  <si>
    <t>工业酒精</t>
  </si>
  <si>
    <t>环己烷</t>
  </si>
  <si>
    <t>乙腈</t>
  </si>
  <si>
    <t>HPLC500ml</t>
  </si>
  <si>
    <t>盐酸普萘洛尔标准品</t>
  </si>
  <si>
    <t>25g</t>
  </si>
  <si>
    <t>阿拉丁，货号：P276602-25g</t>
  </si>
  <si>
    <t>维生素E标准品</t>
  </si>
  <si>
    <t>20mg</t>
  </si>
  <si>
    <t>支</t>
  </si>
  <si>
    <t>抗坏血酸</t>
  </si>
  <si>
    <t>100g</t>
  </si>
  <si>
    <t>阿拉丁，货号：A103533-100g</t>
  </si>
  <si>
    <t>碘</t>
  </si>
  <si>
    <t>250g</t>
  </si>
  <si>
    <t>麦克林，货号：I812016-250g</t>
  </si>
  <si>
    <t>a-萘酚</t>
  </si>
  <si>
    <r>
      <t>阿拉丁，货号：</t>
    </r>
    <r>
      <rPr>
        <sz val="10"/>
        <rFont val="Tahoma"/>
        <charset val="134"/>
      </rPr>
      <t>N103797-100g</t>
    </r>
  </si>
  <si>
    <t>斐林试剂A</t>
  </si>
  <si>
    <t>250ml</t>
  </si>
  <si>
    <r>
      <t>麦克林，货号：</t>
    </r>
    <r>
      <rPr>
        <sz val="10"/>
        <rFont val="Tahoma"/>
        <charset val="134"/>
      </rPr>
      <t>F829845-250ml</t>
    </r>
  </si>
  <si>
    <t>斐林试剂B</t>
  </si>
  <si>
    <r>
      <t>麦克林，货号：</t>
    </r>
    <r>
      <rPr>
        <sz val="10"/>
        <rFont val="Tahoma"/>
        <charset val="134"/>
      </rPr>
      <t>F829886-250ml</t>
    </r>
  </si>
  <si>
    <t>茚三酮</t>
  </si>
  <si>
    <t>5g</t>
  </si>
  <si>
    <r>
      <t>麦克林，货号：</t>
    </r>
    <r>
      <rPr>
        <sz val="10"/>
        <rFont val="Tahoma"/>
        <charset val="134"/>
      </rPr>
      <t>N814624-5g</t>
    </r>
  </si>
  <si>
    <t>硫酸铜</t>
  </si>
  <si>
    <t>500g</t>
  </si>
  <si>
    <r>
      <t>无水</t>
    </r>
    <r>
      <rPr>
        <sz val="10"/>
        <rFont val="Tahoma"/>
        <charset val="134"/>
      </rPr>
      <t>170</t>
    </r>
    <r>
      <rPr>
        <sz val="10"/>
        <rFont val="宋体"/>
        <charset val="134"/>
      </rPr>
      <t>，五水</t>
    </r>
    <r>
      <rPr>
        <sz val="10"/>
        <rFont val="Tahoma"/>
        <charset val="134"/>
      </rPr>
      <t>42</t>
    </r>
  </si>
  <si>
    <t>核黄素（维生素B2）</t>
  </si>
  <si>
    <r>
      <t>麦克林，货号：</t>
    </r>
    <r>
      <rPr>
        <sz val="10"/>
        <rFont val="Tahoma"/>
        <charset val="134"/>
      </rPr>
      <t>R817215-100g</t>
    </r>
  </si>
  <si>
    <t>冰片（中药）</t>
  </si>
  <si>
    <t>天然</t>
  </si>
  <si>
    <t>氘代甲醇</t>
  </si>
  <si>
    <t>550ul*10支</t>
  </si>
  <si>
    <t>安耐吉，货号：E090005-0.55mL</t>
  </si>
  <si>
    <t>氘代DMSO</t>
  </si>
  <si>
    <t>安耐吉，货号：E090090-0.55ml</t>
  </si>
  <si>
    <t>氘代氯仿</t>
  </si>
  <si>
    <t>manalab，氘代DMSO新货号：D180310-0.55*10</t>
  </si>
  <si>
    <t>对乙酰氨基酚</t>
  </si>
  <si>
    <t>CP500g</t>
  </si>
  <si>
    <t>工业级</t>
  </si>
  <si>
    <r>
      <t>β-</t>
    </r>
    <r>
      <rPr>
        <sz val="10"/>
        <rFont val="宋体"/>
        <charset val="134"/>
      </rPr>
      <t>二乙氨基乙醇</t>
    </r>
  </si>
  <si>
    <t>去污粉</t>
  </si>
  <si>
    <t>450g</t>
  </si>
  <si>
    <t>磺胺</t>
  </si>
  <si>
    <t>AR工业级</t>
  </si>
  <si>
    <t>氢氧化钠（颗粒）</t>
  </si>
  <si>
    <t>AR</t>
  </si>
  <si>
    <t>还原铁粉</t>
  </si>
  <si>
    <t>2-甲基萘</t>
  </si>
  <si>
    <t>对硝基苯甲酸</t>
  </si>
  <si>
    <t>95%乙醇</t>
  </si>
  <si>
    <t>CP25L</t>
  </si>
  <si>
    <t>硫化钠</t>
  </si>
  <si>
    <t>甲基硅油</t>
  </si>
  <si>
    <t>100cs，5kg</t>
  </si>
  <si>
    <t>实验油浴用</t>
  </si>
  <si>
    <t>对硝基甲苯</t>
  </si>
  <si>
    <t>无水乙醇</t>
  </si>
  <si>
    <t>工业盐（氯化钠）</t>
  </si>
  <si>
    <t>kg</t>
  </si>
  <si>
    <t>25KG/袋</t>
  </si>
  <si>
    <t>500ml</t>
  </si>
  <si>
    <t>银耳</t>
  </si>
  <si>
    <t>50g/袋</t>
  </si>
  <si>
    <t>袋</t>
  </si>
  <si>
    <t>纯水</t>
  </si>
  <si>
    <t>500ml/瓶</t>
  </si>
  <si>
    <t>注射用葡萄糖</t>
  </si>
  <si>
    <t>50mL</t>
  </si>
  <si>
    <t>20ml*5</t>
  </si>
  <si>
    <t>凝胶法鲎试剂</t>
  </si>
  <si>
    <t>10支/盒</t>
  </si>
  <si>
    <t>0.25U/ML 不用贵的</t>
  </si>
  <si>
    <t>乳糖胆盐培养基</t>
  </si>
  <si>
    <t>250g/瓶</t>
  </si>
  <si>
    <t>溶菌酶</t>
  </si>
  <si>
    <t>5g/瓶</t>
  </si>
  <si>
    <t>鸡蛋清</t>
  </si>
  <si>
    <t>VC泡腾片</t>
  </si>
  <si>
    <t>20片/瓶</t>
  </si>
  <si>
    <t>细菌内毒素工作标准品</t>
  </si>
  <si>
    <t>10EU 不用贵的</t>
  </si>
  <si>
    <t>内毒素检查用水</t>
  </si>
  <si>
    <t>10ml/支，10支/盒</t>
  </si>
  <si>
    <t>活性炭</t>
  </si>
  <si>
    <t>500g/袋</t>
  </si>
  <si>
    <t>透析袋</t>
  </si>
  <si>
    <t>直径28mm,3500</t>
  </si>
  <si>
    <t>卷</t>
  </si>
  <si>
    <t>蔗糖</t>
  </si>
  <si>
    <t>AR500g, 沪试</t>
  </si>
  <si>
    <t>亚甲基蓝</t>
  </si>
  <si>
    <t>BS25g, 沪试</t>
  </si>
  <si>
    <t>氢氧化钠</t>
  </si>
  <si>
    <t>AR500g，沪试（片状）</t>
  </si>
  <si>
    <t>胰岛素注射液</t>
  </si>
  <si>
    <t>10ml:400U,万邦医药</t>
  </si>
  <si>
    <t>兽用葡萄糖注射液</t>
  </si>
  <si>
    <t>50%，(20ml*5/盒)</t>
  </si>
  <si>
    <t>氨水</t>
  </si>
  <si>
    <t>无机化学</t>
  </si>
  <si>
    <t>标准缓冲溶液</t>
  </si>
  <si>
    <t> pH 4.00，6.86，9.18</t>
  </si>
  <si>
    <t>套</t>
  </si>
  <si>
    <t>广泛pH试纸</t>
  </si>
  <si>
    <t>1--14</t>
  </si>
  <si>
    <t>硫酸铵</t>
  </si>
  <si>
    <t>碳酸氢钠</t>
  </si>
  <si>
    <t>微孔滤膜</t>
  </si>
  <si>
    <t>水系50*0.45</t>
  </si>
  <si>
    <t>亚硫酸钠</t>
  </si>
  <si>
    <t>乙醇</t>
  </si>
  <si>
    <t>AR,500mL</t>
  </si>
  <si>
    <t>醋酸</t>
  </si>
  <si>
    <t>8</t>
  </si>
  <si>
    <t>甲酸</t>
  </si>
  <si>
    <t>三乙醇胺</t>
  </si>
  <si>
    <t>82</t>
  </si>
  <si>
    <t>乳糖</t>
  </si>
  <si>
    <t>78</t>
  </si>
  <si>
    <t>33</t>
  </si>
  <si>
    <t>D101大孔树脂</t>
  </si>
  <si>
    <t>120</t>
  </si>
  <si>
    <t>不用贵的</t>
  </si>
  <si>
    <t>15</t>
  </si>
  <si>
    <t>司盘80</t>
  </si>
  <si>
    <t>玉米粉</t>
  </si>
  <si>
    <t>工业无水酒精</t>
  </si>
  <si>
    <t>20L</t>
  </si>
  <si>
    <t>300</t>
  </si>
  <si>
    <t>金银花</t>
  </si>
  <si>
    <t>80</t>
  </si>
  <si>
    <t>槐米</t>
  </si>
  <si>
    <t>160</t>
  </si>
  <si>
    <t>丹皮</t>
  </si>
  <si>
    <t>56</t>
  </si>
  <si>
    <t>秦皮</t>
  </si>
  <si>
    <t>48</t>
  </si>
  <si>
    <t>芦丁标准品</t>
  </si>
  <si>
    <t>纯度》98%，50mg</t>
  </si>
  <si>
    <t>丹皮酚标准品</t>
  </si>
  <si>
    <t>纯度》98%，20mg</t>
  </si>
  <si>
    <t>绿原酸标准品</t>
  </si>
  <si>
    <t>纯度》98%，100mg</t>
  </si>
  <si>
    <t>七叶苷标准品(秦皮甲素）</t>
  </si>
  <si>
    <t>七叶内酯标准品（秦皮乙素）</t>
  </si>
  <si>
    <t>次氯酸钠</t>
  </si>
  <si>
    <t>正丙醇</t>
  </si>
  <si>
    <t>葡萄糖微量生化反应管</t>
  </si>
  <si>
    <t>20支/盒</t>
  </si>
  <si>
    <t>杭州微生物</t>
  </si>
  <si>
    <t>乳糖微量生化反应管</t>
  </si>
  <si>
    <t>尿素微量生化反应管</t>
  </si>
  <si>
    <t>硫化氢微量生化反应管</t>
  </si>
  <si>
    <t>明胶微量生化反应管</t>
  </si>
  <si>
    <t>志贺菌诊断血清</t>
  </si>
  <si>
    <t>1ml</t>
  </si>
  <si>
    <t>宁波天润</t>
  </si>
  <si>
    <t>抗A抗B血型定型试剂</t>
  </si>
  <si>
    <t>申型</t>
  </si>
  <si>
    <t>营养肉汤培养基</t>
  </si>
  <si>
    <t>营养琼脂培养基</t>
  </si>
  <si>
    <t>碘伏</t>
  </si>
  <si>
    <t>100ml</t>
  </si>
  <si>
    <t>利尔康</t>
  </si>
  <si>
    <t>卢戈氏碘液</t>
  </si>
  <si>
    <t>燃烧酒精</t>
  </si>
  <si>
    <t>10L</t>
  </si>
  <si>
    <t>无水磷酸氢二钠</t>
  </si>
  <si>
    <t>浓氨水</t>
  </si>
  <si>
    <t>酒精喷灯用</t>
  </si>
  <si>
    <t>L</t>
  </si>
  <si>
    <t>pH试纸</t>
  </si>
  <si>
    <t>5.4-7.0</t>
  </si>
  <si>
    <t>AR500G</t>
  </si>
  <si>
    <t>Agar(琼脂粉）</t>
  </si>
  <si>
    <t>AR,100g</t>
  </si>
  <si>
    <t>碧云天</t>
  </si>
  <si>
    <t>Tryptone(胰蛋白胨)</t>
  </si>
  <si>
    <t>Yeast extract（酵母膏）</t>
  </si>
  <si>
    <t>AR500ML</t>
  </si>
  <si>
    <t>合计</t>
  </si>
  <si>
    <t>生科院2024采购清单</t>
  </si>
  <si>
    <t>名称</t>
  </si>
  <si>
    <t>规格</t>
  </si>
  <si>
    <t>数量</t>
  </si>
  <si>
    <t>单价</t>
  </si>
  <si>
    <t>金额</t>
  </si>
  <si>
    <t>备注</t>
  </si>
  <si>
    <t>浓盐酸</t>
  </si>
  <si>
    <r>
      <rPr>
        <sz val="12"/>
        <rFont val="宋体"/>
        <charset val="134"/>
      </rPr>
      <t>AR500mL</t>
    </r>
  </si>
  <si>
    <t>易制毒</t>
  </si>
  <si>
    <t>赵波</t>
  </si>
  <si>
    <t>浓硫酸</t>
  </si>
  <si>
    <t>无水乙醚</t>
  </si>
  <si>
    <t>硝酸</t>
  </si>
  <si>
    <t>易制爆</t>
  </si>
  <si>
    <t>齐欢</t>
  </si>
  <si>
    <t>三氯甲烷</t>
  </si>
  <si>
    <t>乙醚</t>
  </si>
  <si>
    <t>盐酸</t>
  </si>
  <si>
    <t>丙酮</t>
  </si>
  <si>
    <t>CP500ml</t>
  </si>
  <si>
    <t>乙酸酐</t>
  </si>
  <si>
    <t>高锰酸钾</t>
  </si>
  <si>
    <t>硫酸</t>
  </si>
  <si>
    <t>硝酸钾</t>
  </si>
  <si>
    <t>沈荣明</t>
  </si>
  <si>
    <t>吕鹤</t>
  </si>
  <si>
    <t>肖嵘</t>
  </si>
  <si>
    <t>氯酸钾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</si>
  <si>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R</t>
    </r>
    <r>
      <rPr>
        <sz val="12"/>
        <rFont val="宋体"/>
        <charset val="134"/>
      </rPr>
      <t>500g</t>
    </r>
  </si>
  <si>
    <t>赵明星</t>
  </si>
  <si>
    <t>浓硝酸</t>
  </si>
  <si>
    <t>郑卫红</t>
  </si>
  <si>
    <t>双氧水</t>
  </si>
  <si>
    <t>曹访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</si>
</sst>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0.00_);[Red]\(0.00\)"/>
    <numFmt numFmtId="179" formatCode="0_ "/>
    <numFmt numFmtId="180" formatCode="0_);[Red]\(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Microsoft YaHei UI"/>
      <charset val="134"/>
    </font>
    <font>
      <sz val="10"/>
      <name val="Calibri"/>
      <charset val="134"/>
    </font>
    <font>
      <sz val="10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Times New Roman"/>
      <charset val="134"/>
    </font>
    <font>
      <sz val="1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1" fillId="0" borderId="1" xfId="56" applyNumberFormat="1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178" fontId="1" fillId="0" borderId="1" xfId="58" applyNumberFormat="1" applyFont="1" applyFill="1" applyBorder="1" applyAlignment="1">
      <alignment horizontal="center" vertical="center" wrapText="1"/>
    </xf>
    <xf numFmtId="0" fontId="1" fillId="0" borderId="1" xfId="5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left" vertical="center" wrapText="1"/>
    </xf>
    <xf numFmtId="0" fontId="4" fillId="0" borderId="1" xfId="58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177" fontId="4" fillId="0" borderId="1" xfId="5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left" vertical="center" wrapText="1"/>
    </xf>
    <xf numFmtId="178" fontId="4" fillId="0" borderId="1" xfId="56" applyNumberFormat="1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left" vertical="center" wrapText="1"/>
    </xf>
    <xf numFmtId="0" fontId="4" fillId="0" borderId="1" xfId="56" applyFont="1" applyFill="1" applyBorder="1" applyAlignment="1">
      <alignment horizontal="center" vertical="center" wrapText="1"/>
    </xf>
    <xf numFmtId="178" fontId="4" fillId="0" borderId="1" xfId="56" applyNumberFormat="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8" fontId="4" fillId="0" borderId="1" xfId="58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178" fontId="6" fillId="0" borderId="1" xfId="58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80" fontId="4" fillId="0" borderId="1" xfId="5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A4 Small 210 x 297 mm 2" xfId="50"/>
    <cellStyle name="常规 6 5" xfId="51"/>
    <cellStyle name="常规 2 2 2" xfId="52"/>
    <cellStyle name="A4 Small 210 x 297 mm" xfId="53"/>
    <cellStyle name="A4 Small 210 x 297 mm 2 2" xfId="54"/>
    <cellStyle name="常规 11" xfId="55"/>
    <cellStyle name="常规 2" xfId="56"/>
    <cellStyle name="常规 3" xfId="57"/>
    <cellStyle name="常规 4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55"/>
  <sheetViews>
    <sheetView tabSelected="1" topLeftCell="A146" workbookViewId="0">
      <selection activeCell="L13" sqref="L13"/>
    </sheetView>
  </sheetViews>
  <sheetFormatPr defaultColWidth="9" defaultRowHeight="21.75" customHeight="1"/>
  <cols>
    <col min="1" max="1" width="4.625" style="16" customWidth="1"/>
    <col min="2" max="2" width="17.5416666666667" style="18" customWidth="1"/>
    <col min="3" max="3" width="16.7166666666667" style="16" customWidth="1"/>
    <col min="4" max="4" width="6" style="16" customWidth="1"/>
    <col min="5" max="5" width="6.125" style="16" customWidth="1"/>
    <col min="6" max="6" width="8.875" style="16" customWidth="1"/>
    <col min="7" max="7" width="6.125" style="16" customWidth="1"/>
    <col min="8" max="8" width="14.875" style="16" customWidth="1"/>
    <col min="9" max="16384" width="9" style="16"/>
  </cols>
  <sheetData>
    <row r="1" s="15" customFormat="1" ht="29" customHeight="1" spans="1:8">
      <c r="A1" s="19" t="s">
        <v>0</v>
      </c>
      <c r="B1" s="20"/>
      <c r="C1" s="19"/>
      <c r="D1" s="19"/>
      <c r="E1" s="19"/>
      <c r="F1" s="19"/>
      <c r="G1" s="19"/>
      <c r="H1" s="19"/>
    </row>
    <row r="2" s="15" customFormat="1" ht="36.75" customHeight="1" spans="1:8">
      <c r="A2" s="21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5" t="s">
        <v>7</v>
      </c>
      <c r="H2" s="26" t="s">
        <v>8</v>
      </c>
    </row>
    <row r="3" s="16" customFormat="1" customHeight="1" spans="1:8">
      <c r="A3" s="27">
        <v>1</v>
      </c>
      <c r="B3" s="28" t="s">
        <v>9</v>
      </c>
      <c r="C3" s="27" t="s">
        <v>10</v>
      </c>
      <c r="D3" s="26" t="s">
        <v>11</v>
      </c>
      <c r="E3" s="27">
        <v>2</v>
      </c>
      <c r="F3" s="27">
        <v>375</v>
      </c>
      <c r="G3" s="27">
        <f>E3*F3</f>
        <v>750</v>
      </c>
      <c r="H3" s="26" t="s">
        <v>12</v>
      </c>
    </row>
    <row r="4" customHeight="1" spans="1:8">
      <c r="A4" s="27">
        <v>2</v>
      </c>
      <c r="B4" s="29" t="s">
        <v>13</v>
      </c>
      <c r="C4" s="27" t="s">
        <v>14</v>
      </c>
      <c r="D4" s="26" t="s">
        <v>15</v>
      </c>
      <c r="E4" s="27">
        <v>4</v>
      </c>
      <c r="F4" s="27">
        <v>29</v>
      </c>
      <c r="G4" s="27">
        <f t="shared" ref="G4:G67" si="0">E4*F4</f>
        <v>116</v>
      </c>
      <c r="H4" s="27"/>
    </row>
    <row r="5" customHeight="1" spans="1:8">
      <c r="A5" s="27">
        <v>3</v>
      </c>
      <c r="B5" s="29" t="s">
        <v>16</v>
      </c>
      <c r="C5" s="27" t="s">
        <v>17</v>
      </c>
      <c r="D5" s="26" t="s">
        <v>15</v>
      </c>
      <c r="E5" s="27">
        <v>2</v>
      </c>
      <c r="F5" s="27">
        <v>43</v>
      </c>
      <c r="G5" s="27">
        <f t="shared" si="0"/>
        <v>86</v>
      </c>
      <c r="H5" s="27"/>
    </row>
    <row r="6" customHeight="1" spans="1:8">
      <c r="A6" s="27">
        <v>4</v>
      </c>
      <c r="B6" s="29" t="s">
        <v>18</v>
      </c>
      <c r="C6" s="27" t="s">
        <v>19</v>
      </c>
      <c r="D6" s="26" t="s">
        <v>15</v>
      </c>
      <c r="E6" s="27">
        <v>2</v>
      </c>
      <c r="F6" s="27">
        <v>198</v>
      </c>
      <c r="G6" s="27">
        <f t="shared" si="0"/>
        <v>396</v>
      </c>
      <c r="H6" s="26"/>
    </row>
    <row r="7" customHeight="1" spans="1:8">
      <c r="A7" s="27">
        <v>5</v>
      </c>
      <c r="B7" s="29" t="s">
        <v>20</v>
      </c>
      <c r="C7" s="27" t="s">
        <v>14</v>
      </c>
      <c r="D7" s="26" t="s">
        <v>15</v>
      </c>
      <c r="E7" s="27">
        <v>4</v>
      </c>
      <c r="F7" s="27">
        <v>15</v>
      </c>
      <c r="G7" s="27">
        <f t="shared" si="0"/>
        <v>60</v>
      </c>
      <c r="H7" s="27"/>
    </row>
    <row r="8" customHeight="1" spans="1:8">
      <c r="A8" s="27">
        <v>6</v>
      </c>
      <c r="B8" s="29" t="s">
        <v>21</v>
      </c>
      <c r="C8" s="27" t="s">
        <v>14</v>
      </c>
      <c r="D8" s="26" t="s">
        <v>15</v>
      </c>
      <c r="E8" s="27">
        <v>6</v>
      </c>
      <c r="F8" s="27">
        <v>18</v>
      </c>
      <c r="G8" s="27">
        <f t="shared" si="0"/>
        <v>108</v>
      </c>
      <c r="H8" s="26"/>
    </row>
    <row r="9" customHeight="1" spans="1:8">
      <c r="A9" s="27">
        <v>7</v>
      </c>
      <c r="B9" s="29" t="s">
        <v>22</v>
      </c>
      <c r="C9" s="27" t="s">
        <v>14</v>
      </c>
      <c r="D9" s="26" t="s">
        <v>15</v>
      </c>
      <c r="E9" s="27">
        <v>5</v>
      </c>
      <c r="F9" s="27">
        <v>38</v>
      </c>
      <c r="G9" s="27">
        <f t="shared" si="0"/>
        <v>190</v>
      </c>
      <c r="H9" s="26"/>
    </row>
    <row r="10" customHeight="1" spans="1:8">
      <c r="A10" s="27">
        <v>8</v>
      </c>
      <c r="B10" s="29" t="s">
        <v>23</v>
      </c>
      <c r="C10" s="27" t="s">
        <v>14</v>
      </c>
      <c r="D10" s="26" t="s">
        <v>15</v>
      </c>
      <c r="E10" s="27">
        <v>5</v>
      </c>
      <c r="F10" s="27">
        <v>25</v>
      </c>
      <c r="G10" s="27">
        <f t="shared" si="0"/>
        <v>125</v>
      </c>
      <c r="H10" s="26"/>
    </row>
    <row r="11" customHeight="1" spans="1:8">
      <c r="A11" s="27">
        <v>9</v>
      </c>
      <c r="B11" s="29" t="s">
        <v>24</v>
      </c>
      <c r="C11" s="27" t="s">
        <v>14</v>
      </c>
      <c r="D11" s="26" t="s">
        <v>15</v>
      </c>
      <c r="E11" s="27">
        <v>5</v>
      </c>
      <c r="F11" s="27">
        <v>49</v>
      </c>
      <c r="G11" s="27">
        <f t="shared" si="0"/>
        <v>245</v>
      </c>
      <c r="H11" s="27"/>
    </row>
    <row r="12" customHeight="1" spans="1:8">
      <c r="A12" s="27">
        <v>10</v>
      </c>
      <c r="B12" s="29" t="s">
        <v>25</v>
      </c>
      <c r="C12" s="27" t="s">
        <v>26</v>
      </c>
      <c r="D12" s="26" t="s">
        <v>11</v>
      </c>
      <c r="E12" s="30">
        <v>1</v>
      </c>
      <c r="F12" s="30">
        <v>205</v>
      </c>
      <c r="G12" s="27">
        <f t="shared" si="0"/>
        <v>205</v>
      </c>
      <c r="H12" s="27"/>
    </row>
    <row r="13" customHeight="1" spans="1:8">
      <c r="A13" s="27">
        <v>11</v>
      </c>
      <c r="B13" s="29" t="s">
        <v>27</v>
      </c>
      <c r="C13" s="27" t="s">
        <v>26</v>
      </c>
      <c r="D13" s="26" t="s">
        <v>11</v>
      </c>
      <c r="E13" s="30">
        <v>1</v>
      </c>
      <c r="F13" s="30">
        <v>215</v>
      </c>
      <c r="G13" s="27">
        <f t="shared" si="0"/>
        <v>215</v>
      </c>
      <c r="H13" s="27"/>
    </row>
    <row r="14" customHeight="1" spans="1:8">
      <c r="A14" s="27">
        <v>12</v>
      </c>
      <c r="B14" s="29" t="s">
        <v>28</v>
      </c>
      <c r="C14" s="27" t="s">
        <v>14</v>
      </c>
      <c r="D14" s="26" t="s">
        <v>15</v>
      </c>
      <c r="E14" s="27">
        <v>2</v>
      </c>
      <c r="F14" s="27">
        <v>52</v>
      </c>
      <c r="G14" s="27">
        <f t="shared" si="0"/>
        <v>104</v>
      </c>
      <c r="H14" s="27"/>
    </row>
    <row r="15" customHeight="1" spans="1:8">
      <c r="A15" s="27">
        <v>13</v>
      </c>
      <c r="B15" s="29" t="s">
        <v>29</v>
      </c>
      <c r="C15" s="27" t="s">
        <v>30</v>
      </c>
      <c r="D15" s="26" t="s">
        <v>15</v>
      </c>
      <c r="E15" s="27">
        <v>3</v>
      </c>
      <c r="F15" s="27">
        <v>25</v>
      </c>
      <c r="G15" s="27">
        <f t="shared" si="0"/>
        <v>75</v>
      </c>
      <c r="H15" s="26"/>
    </row>
    <row r="16" customHeight="1" spans="1:8">
      <c r="A16" s="27">
        <v>14</v>
      </c>
      <c r="B16" s="29" t="s">
        <v>31</v>
      </c>
      <c r="C16" s="27" t="s">
        <v>14</v>
      </c>
      <c r="D16" s="26" t="s">
        <v>15</v>
      </c>
      <c r="E16" s="27">
        <v>2</v>
      </c>
      <c r="F16" s="27">
        <v>83</v>
      </c>
      <c r="G16" s="27">
        <f t="shared" si="0"/>
        <v>166</v>
      </c>
      <c r="H16" s="26"/>
    </row>
    <row r="17" customHeight="1" spans="1:8">
      <c r="A17" s="27">
        <v>15</v>
      </c>
      <c r="B17" s="29" t="s">
        <v>32</v>
      </c>
      <c r="C17" s="27" t="s">
        <v>14</v>
      </c>
      <c r="D17" s="26" t="s">
        <v>15</v>
      </c>
      <c r="E17" s="27">
        <v>1</v>
      </c>
      <c r="F17" s="27">
        <v>92</v>
      </c>
      <c r="G17" s="27">
        <f t="shared" si="0"/>
        <v>92</v>
      </c>
      <c r="H17" s="27"/>
    </row>
    <row r="18" customHeight="1" spans="1:8">
      <c r="A18" s="27">
        <v>16</v>
      </c>
      <c r="B18" s="29" t="s">
        <v>33</v>
      </c>
      <c r="C18" s="27" t="s">
        <v>30</v>
      </c>
      <c r="D18" s="26" t="s">
        <v>15</v>
      </c>
      <c r="E18" s="27">
        <v>2</v>
      </c>
      <c r="F18" s="27">
        <v>40</v>
      </c>
      <c r="G18" s="27">
        <f t="shared" si="0"/>
        <v>80</v>
      </c>
      <c r="H18" s="26"/>
    </row>
    <row r="19" customHeight="1" spans="1:8">
      <c r="A19" s="27">
        <v>17</v>
      </c>
      <c r="B19" s="29" t="s">
        <v>34</v>
      </c>
      <c r="C19" s="27" t="s">
        <v>30</v>
      </c>
      <c r="D19" s="26" t="s">
        <v>15</v>
      </c>
      <c r="E19" s="27">
        <v>5</v>
      </c>
      <c r="F19" s="27">
        <v>20</v>
      </c>
      <c r="G19" s="27">
        <f t="shared" si="0"/>
        <v>100</v>
      </c>
      <c r="H19" s="26" t="s">
        <v>35</v>
      </c>
    </row>
    <row r="20" customHeight="1" spans="1:8">
      <c r="A20" s="27">
        <v>18</v>
      </c>
      <c r="B20" s="29" t="s">
        <v>36</v>
      </c>
      <c r="C20" s="27" t="s">
        <v>30</v>
      </c>
      <c r="D20" s="26" t="s">
        <v>15</v>
      </c>
      <c r="E20" s="27">
        <v>2</v>
      </c>
      <c r="F20" s="27">
        <v>18</v>
      </c>
      <c r="G20" s="27">
        <f t="shared" si="0"/>
        <v>36</v>
      </c>
      <c r="H20" s="26"/>
    </row>
    <row r="21" customHeight="1" spans="1:8">
      <c r="A21" s="27">
        <v>19</v>
      </c>
      <c r="B21" s="29" t="s">
        <v>37</v>
      </c>
      <c r="C21" s="27" t="s">
        <v>14</v>
      </c>
      <c r="D21" s="26" t="s">
        <v>15</v>
      </c>
      <c r="E21" s="27">
        <v>2</v>
      </c>
      <c r="F21" s="27">
        <v>45</v>
      </c>
      <c r="G21" s="27">
        <f t="shared" si="0"/>
        <v>90</v>
      </c>
      <c r="H21" s="26" t="s">
        <v>38</v>
      </c>
    </row>
    <row r="22" customHeight="1" spans="1:8">
      <c r="A22" s="27">
        <v>20</v>
      </c>
      <c r="B22" s="29" t="s">
        <v>39</v>
      </c>
      <c r="C22" s="27" t="s">
        <v>40</v>
      </c>
      <c r="D22" s="26" t="s">
        <v>15</v>
      </c>
      <c r="E22" s="27">
        <v>1</v>
      </c>
      <c r="F22" s="27">
        <v>116</v>
      </c>
      <c r="G22" s="27">
        <f t="shared" si="0"/>
        <v>116</v>
      </c>
      <c r="H22" s="31"/>
    </row>
    <row r="23" customHeight="1" spans="1:8">
      <c r="A23" s="27">
        <v>21</v>
      </c>
      <c r="B23" s="29" t="s">
        <v>41</v>
      </c>
      <c r="C23" s="27" t="s">
        <v>42</v>
      </c>
      <c r="D23" s="26" t="s">
        <v>15</v>
      </c>
      <c r="E23" s="27">
        <v>1</v>
      </c>
      <c r="F23" s="27">
        <v>80</v>
      </c>
      <c r="G23" s="27">
        <f t="shared" si="0"/>
        <v>80</v>
      </c>
      <c r="H23" s="26"/>
    </row>
    <row r="24" customHeight="1" spans="1:8">
      <c r="A24" s="27">
        <v>22</v>
      </c>
      <c r="B24" s="29" t="s">
        <v>43</v>
      </c>
      <c r="C24" s="27" t="s">
        <v>30</v>
      </c>
      <c r="D24" s="26" t="s">
        <v>15</v>
      </c>
      <c r="E24" s="27">
        <v>2</v>
      </c>
      <c r="F24" s="27">
        <v>116</v>
      </c>
      <c r="G24" s="27">
        <f t="shared" si="0"/>
        <v>232</v>
      </c>
      <c r="H24" s="26"/>
    </row>
    <row r="25" customHeight="1" spans="1:8">
      <c r="A25" s="27">
        <v>23</v>
      </c>
      <c r="B25" s="29" t="s">
        <v>44</v>
      </c>
      <c r="C25" s="27" t="s">
        <v>30</v>
      </c>
      <c r="D25" s="26" t="s">
        <v>15</v>
      </c>
      <c r="E25" s="27">
        <v>2</v>
      </c>
      <c r="F25" s="27">
        <v>34</v>
      </c>
      <c r="G25" s="27">
        <f t="shared" si="0"/>
        <v>68</v>
      </c>
      <c r="H25" s="27"/>
    </row>
    <row r="26" ht="36.75" customHeight="1" spans="1:8">
      <c r="A26" s="27">
        <v>24</v>
      </c>
      <c r="B26" s="32" t="s">
        <v>45</v>
      </c>
      <c r="C26" s="33" t="s">
        <v>46</v>
      </c>
      <c r="D26" s="33" t="s">
        <v>47</v>
      </c>
      <c r="E26" s="33">
        <v>1</v>
      </c>
      <c r="F26" s="33">
        <v>168</v>
      </c>
      <c r="G26" s="27">
        <f t="shared" si="0"/>
        <v>168</v>
      </c>
      <c r="H26" s="26" t="s">
        <v>48</v>
      </c>
    </row>
    <row r="27" customHeight="1" spans="1:8">
      <c r="A27" s="27">
        <v>25</v>
      </c>
      <c r="B27" s="32" t="s">
        <v>49</v>
      </c>
      <c r="C27" s="33" t="s">
        <v>50</v>
      </c>
      <c r="D27" s="33" t="s">
        <v>15</v>
      </c>
      <c r="E27" s="33">
        <v>4</v>
      </c>
      <c r="F27" s="33">
        <v>17</v>
      </c>
      <c r="G27" s="27">
        <f t="shared" si="0"/>
        <v>68</v>
      </c>
      <c r="H27" s="26" t="s">
        <v>51</v>
      </c>
    </row>
    <row r="28" customHeight="1" spans="1:8">
      <c r="A28" s="27">
        <v>26</v>
      </c>
      <c r="B28" s="32" t="s">
        <v>52</v>
      </c>
      <c r="C28" s="33" t="s">
        <v>53</v>
      </c>
      <c r="D28" s="33" t="s">
        <v>15</v>
      </c>
      <c r="E28" s="33">
        <v>4</v>
      </c>
      <c r="F28" s="33">
        <v>46</v>
      </c>
      <c r="G28" s="27">
        <f t="shared" si="0"/>
        <v>184</v>
      </c>
      <c r="H28" s="26" t="s">
        <v>54</v>
      </c>
    </row>
    <row r="29" customHeight="1" spans="1:8">
      <c r="A29" s="27">
        <v>27</v>
      </c>
      <c r="B29" s="32" t="s">
        <v>27</v>
      </c>
      <c r="C29" s="33" t="s">
        <v>55</v>
      </c>
      <c r="D29" s="33" t="s">
        <v>15</v>
      </c>
      <c r="E29" s="33">
        <v>1</v>
      </c>
      <c r="F29" s="33">
        <v>27</v>
      </c>
      <c r="G29" s="27">
        <f t="shared" si="0"/>
        <v>27</v>
      </c>
      <c r="H29" s="26"/>
    </row>
    <row r="30" customHeight="1" spans="1:8">
      <c r="A30" s="27">
        <v>28</v>
      </c>
      <c r="B30" s="29" t="s">
        <v>56</v>
      </c>
      <c r="C30" s="26" t="s">
        <v>57</v>
      </c>
      <c r="D30" s="33" t="s">
        <v>47</v>
      </c>
      <c r="E30" s="33">
        <v>5</v>
      </c>
      <c r="F30" s="34">
        <v>19</v>
      </c>
      <c r="G30" s="27">
        <f t="shared" si="0"/>
        <v>95</v>
      </c>
      <c r="H30" s="26" t="s">
        <v>58</v>
      </c>
    </row>
    <row r="31" customHeight="1" spans="1:8">
      <c r="A31" s="27">
        <v>29</v>
      </c>
      <c r="B31" s="32" t="s">
        <v>59</v>
      </c>
      <c r="C31" s="33" t="s">
        <v>60</v>
      </c>
      <c r="D31" s="33" t="s">
        <v>15</v>
      </c>
      <c r="E31" s="35">
        <v>6</v>
      </c>
      <c r="F31" s="36">
        <v>38</v>
      </c>
      <c r="G31" s="27">
        <f t="shared" si="0"/>
        <v>228</v>
      </c>
      <c r="H31" s="26" t="s">
        <v>58</v>
      </c>
    </row>
    <row r="32" customHeight="1" spans="1:8">
      <c r="A32" s="27">
        <v>30</v>
      </c>
      <c r="B32" s="29" t="s">
        <v>61</v>
      </c>
      <c r="C32" s="37" t="s">
        <v>10</v>
      </c>
      <c r="D32" s="38" t="s">
        <v>11</v>
      </c>
      <c r="E32" s="37">
        <v>1</v>
      </c>
      <c r="F32" s="39">
        <v>375</v>
      </c>
      <c r="G32" s="27">
        <f t="shared" si="0"/>
        <v>375</v>
      </c>
      <c r="H32" s="26"/>
    </row>
    <row r="33" customHeight="1" spans="1:8">
      <c r="A33" s="27">
        <v>31</v>
      </c>
      <c r="B33" s="32" t="s">
        <v>62</v>
      </c>
      <c r="C33" s="33" t="s">
        <v>55</v>
      </c>
      <c r="D33" s="33" t="s">
        <v>15</v>
      </c>
      <c r="E33" s="33">
        <v>4</v>
      </c>
      <c r="F33" s="33">
        <v>31</v>
      </c>
      <c r="G33" s="27">
        <f t="shared" si="0"/>
        <v>124</v>
      </c>
      <c r="H33" s="26"/>
    </row>
    <row r="34" customHeight="1" spans="1:8">
      <c r="A34" s="27">
        <v>32</v>
      </c>
      <c r="B34" s="29" t="s">
        <v>63</v>
      </c>
      <c r="C34" s="26" t="s">
        <v>64</v>
      </c>
      <c r="D34" s="33" t="s">
        <v>15</v>
      </c>
      <c r="E34" s="33">
        <v>1</v>
      </c>
      <c r="F34" s="34">
        <v>50</v>
      </c>
      <c r="G34" s="27">
        <f t="shared" si="0"/>
        <v>50</v>
      </c>
      <c r="H34" s="26"/>
    </row>
    <row r="35" customHeight="1" spans="1:8">
      <c r="A35" s="27">
        <v>33</v>
      </c>
      <c r="B35" s="29" t="s">
        <v>36</v>
      </c>
      <c r="C35" s="26" t="s">
        <v>64</v>
      </c>
      <c r="D35" s="33" t="s">
        <v>15</v>
      </c>
      <c r="E35" s="33">
        <v>4</v>
      </c>
      <c r="F35" s="34">
        <v>23</v>
      </c>
      <c r="G35" s="27">
        <f t="shared" si="0"/>
        <v>92</v>
      </c>
      <c r="H35" s="26"/>
    </row>
    <row r="36" customHeight="1" spans="1:8">
      <c r="A36" s="27">
        <v>34</v>
      </c>
      <c r="B36" s="29" t="s">
        <v>65</v>
      </c>
      <c r="C36" s="26" t="s">
        <v>66</v>
      </c>
      <c r="D36" s="33" t="s">
        <v>15</v>
      </c>
      <c r="E36" s="35">
        <v>1</v>
      </c>
      <c r="F36" s="36">
        <v>208</v>
      </c>
      <c r="G36" s="27">
        <f t="shared" si="0"/>
        <v>208</v>
      </c>
      <c r="H36" s="26" t="s">
        <v>67</v>
      </c>
    </row>
    <row r="37" customHeight="1" spans="1:8">
      <c r="A37" s="27">
        <v>35</v>
      </c>
      <c r="B37" s="29" t="s">
        <v>68</v>
      </c>
      <c r="C37" s="40" t="s">
        <v>69</v>
      </c>
      <c r="D37" s="33" t="s">
        <v>70</v>
      </c>
      <c r="E37" s="33">
        <v>1</v>
      </c>
      <c r="F37" s="34">
        <v>450</v>
      </c>
      <c r="G37" s="27">
        <f t="shared" si="0"/>
        <v>450</v>
      </c>
      <c r="H37" s="26"/>
    </row>
    <row r="38" customHeight="1" spans="1:8">
      <c r="A38" s="27">
        <v>36</v>
      </c>
      <c r="B38" s="29" t="s">
        <v>71</v>
      </c>
      <c r="C38" s="26" t="s">
        <v>72</v>
      </c>
      <c r="D38" s="33" t="s">
        <v>15</v>
      </c>
      <c r="E38" s="33">
        <v>1</v>
      </c>
      <c r="F38" s="34">
        <v>69</v>
      </c>
      <c r="G38" s="27">
        <f t="shared" si="0"/>
        <v>69</v>
      </c>
      <c r="H38" s="26" t="s">
        <v>73</v>
      </c>
    </row>
    <row r="39" customHeight="1" spans="1:8">
      <c r="A39" s="27">
        <v>37</v>
      </c>
      <c r="B39" s="29" t="s">
        <v>74</v>
      </c>
      <c r="C39" s="26" t="s">
        <v>75</v>
      </c>
      <c r="D39" s="33" t="s">
        <v>15</v>
      </c>
      <c r="E39" s="33">
        <v>1</v>
      </c>
      <c r="F39" s="34">
        <v>688</v>
      </c>
      <c r="G39" s="27">
        <f t="shared" si="0"/>
        <v>688</v>
      </c>
      <c r="H39" s="26" t="s">
        <v>76</v>
      </c>
    </row>
    <row r="40" customHeight="1" spans="1:8">
      <c r="A40" s="27">
        <v>38</v>
      </c>
      <c r="B40" s="29" t="s">
        <v>35</v>
      </c>
      <c r="C40" s="26" t="s">
        <v>55</v>
      </c>
      <c r="D40" s="33" t="s">
        <v>15</v>
      </c>
      <c r="E40" s="33">
        <v>1</v>
      </c>
      <c r="F40" s="34">
        <v>20</v>
      </c>
      <c r="G40" s="27">
        <f t="shared" si="0"/>
        <v>20</v>
      </c>
      <c r="H40" s="26"/>
    </row>
    <row r="41" customHeight="1" spans="1:8">
      <c r="A41" s="27">
        <v>39</v>
      </c>
      <c r="B41" s="41" t="s">
        <v>77</v>
      </c>
      <c r="C41" s="26" t="s">
        <v>72</v>
      </c>
      <c r="D41" s="33" t="s">
        <v>15</v>
      </c>
      <c r="E41" s="33">
        <v>1</v>
      </c>
      <c r="F41" s="42">
        <v>127</v>
      </c>
      <c r="G41" s="27">
        <f t="shared" si="0"/>
        <v>127</v>
      </c>
      <c r="H41" s="26" t="s">
        <v>78</v>
      </c>
    </row>
    <row r="42" customHeight="1" spans="1:8">
      <c r="A42" s="27">
        <v>40</v>
      </c>
      <c r="B42" s="41" t="s">
        <v>79</v>
      </c>
      <c r="C42" s="43" t="s">
        <v>80</v>
      </c>
      <c r="D42" s="33" t="s">
        <v>15</v>
      </c>
      <c r="E42" s="33">
        <v>1</v>
      </c>
      <c r="F42" s="42">
        <v>149</v>
      </c>
      <c r="G42" s="27">
        <f t="shared" si="0"/>
        <v>149</v>
      </c>
      <c r="H42" s="26" t="s">
        <v>81</v>
      </c>
    </row>
    <row r="43" customHeight="1" spans="1:8">
      <c r="A43" s="27">
        <v>41</v>
      </c>
      <c r="B43" s="41" t="s">
        <v>82</v>
      </c>
      <c r="C43" s="43" t="s">
        <v>80</v>
      </c>
      <c r="D43" s="33" t="s">
        <v>15</v>
      </c>
      <c r="E43" s="33">
        <v>1</v>
      </c>
      <c r="F43" s="42">
        <v>177</v>
      </c>
      <c r="G43" s="27">
        <f t="shared" si="0"/>
        <v>177</v>
      </c>
      <c r="H43" s="26" t="s">
        <v>83</v>
      </c>
    </row>
    <row r="44" customHeight="1" spans="1:8">
      <c r="A44" s="27">
        <v>42</v>
      </c>
      <c r="B44" s="41" t="s">
        <v>84</v>
      </c>
      <c r="C44" s="43" t="s">
        <v>85</v>
      </c>
      <c r="D44" s="33" t="s">
        <v>15</v>
      </c>
      <c r="E44" s="38">
        <v>1</v>
      </c>
      <c r="F44" s="42">
        <v>90</v>
      </c>
      <c r="G44" s="27">
        <f t="shared" si="0"/>
        <v>90</v>
      </c>
      <c r="H44" s="26" t="s">
        <v>86</v>
      </c>
    </row>
    <row r="45" customHeight="1" spans="1:8">
      <c r="A45" s="27">
        <v>43</v>
      </c>
      <c r="B45" s="44" t="s">
        <v>87</v>
      </c>
      <c r="C45" s="43" t="s">
        <v>88</v>
      </c>
      <c r="D45" s="33" t="s">
        <v>15</v>
      </c>
      <c r="E45" s="45">
        <v>1</v>
      </c>
      <c r="F45" s="46">
        <v>42</v>
      </c>
      <c r="G45" s="27">
        <f t="shared" si="0"/>
        <v>42</v>
      </c>
      <c r="H45" s="40" t="s">
        <v>89</v>
      </c>
    </row>
    <row r="46" customHeight="1" spans="1:8">
      <c r="A46" s="27">
        <v>44</v>
      </c>
      <c r="B46" s="44" t="s">
        <v>90</v>
      </c>
      <c r="C46" s="26" t="s">
        <v>72</v>
      </c>
      <c r="D46" s="33" t="s">
        <v>15</v>
      </c>
      <c r="E46" s="33">
        <v>1</v>
      </c>
      <c r="F46" s="42">
        <v>190</v>
      </c>
      <c r="G46" s="27">
        <f t="shared" si="0"/>
        <v>190</v>
      </c>
      <c r="H46" s="26" t="s">
        <v>91</v>
      </c>
    </row>
    <row r="47" customHeight="1" spans="1:8">
      <c r="A47" s="27">
        <v>45</v>
      </c>
      <c r="B47" s="44" t="s">
        <v>92</v>
      </c>
      <c r="C47" s="38" t="s">
        <v>72</v>
      </c>
      <c r="D47" s="33" t="s">
        <v>15</v>
      </c>
      <c r="E47" s="33">
        <v>1</v>
      </c>
      <c r="F47" s="42">
        <v>249</v>
      </c>
      <c r="G47" s="27">
        <f t="shared" si="0"/>
        <v>249</v>
      </c>
      <c r="H47" s="26" t="s">
        <v>93</v>
      </c>
    </row>
    <row r="48" customHeight="1" spans="1:8">
      <c r="A48" s="27">
        <v>46</v>
      </c>
      <c r="B48" s="29" t="s">
        <v>94</v>
      </c>
      <c r="C48" s="26" t="s">
        <v>95</v>
      </c>
      <c r="D48" s="26" t="s">
        <v>47</v>
      </c>
      <c r="E48" s="26">
        <v>2</v>
      </c>
      <c r="F48" s="26">
        <v>149</v>
      </c>
      <c r="G48" s="27">
        <f t="shared" si="0"/>
        <v>298</v>
      </c>
      <c r="H48" s="26" t="s">
        <v>96</v>
      </c>
    </row>
    <row r="49" customHeight="1" spans="1:8">
      <c r="A49" s="27">
        <v>47</v>
      </c>
      <c r="B49" s="29" t="s">
        <v>97</v>
      </c>
      <c r="C49" s="26" t="s">
        <v>95</v>
      </c>
      <c r="D49" s="26" t="s">
        <v>47</v>
      </c>
      <c r="E49" s="26">
        <v>2</v>
      </c>
      <c r="F49" s="26">
        <v>78</v>
      </c>
      <c r="G49" s="27">
        <f t="shared" si="0"/>
        <v>156</v>
      </c>
      <c r="H49" s="26" t="s">
        <v>98</v>
      </c>
    </row>
    <row r="50" customHeight="1" spans="1:8">
      <c r="A50" s="27">
        <v>48</v>
      </c>
      <c r="B50" s="47" t="s">
        <v>99</v>
      </c>
      <c r="C50" s="40" t="s">
        <v>95</v>
      </c>
      <c r="D50" s="40" t="s">
        <v>47</v>
      </c>
      <c r="E50" s="40">
        <v>1</v>
      </c>
      <c r="F50" s="40">
        <v>196</v>
      </c>
      <c r="G50" s="27">
        <f t="shared" si="0"/>
        <v>196</v>
      </c>
      <c r="H50" s="40" t="s">
        <v>100</v>
      </c>
    </row>
    <row r="51" s="17" customFormat="1" customHeight="1" spans="1:8">
      <c r="A51" s="27">
        <v>49</v>
      </c>
      <c r="B51" s="48" t="s">
        <v>101</v>
      </c>
      <c r="C51" s="40" t="s">
        <v>102</v>
      </c>
      <c r="D51" s="40" t="s">
        <v>15</v>
      </c>
      <c r="E51" s="40">
        <v>1</v>
      </c>
      <c r="F51" s="40">
        <v>315</v>
      </c>
      <c r="G51" s="27">
        <f t="shared" si="0"/>
        <v>315</v>
      </c>
      <c r="H51" s="40" t="s">
        <v>103</v>
      </c>
    </row>
    <row r="52" s="17" customFormat="1" customHeight="1" spans="1:8">
      <c r="A52" s="27">
        <v>50</v>
      </c>
      <c r="B52" s="49" t="s">
        <v>104</v>
      </c>
      <c r="C52" s="26" t="s">
        <v>55</v>
      </c>
      <c r="D52" s="26" t="s">
        <v>15</v>
      </c>
      <c r="E52" s="26">
        <v>1</v>
      </c>
      <c r="F52" s="26">
        <v>86</v>
      </c>
      <c r="G52" s="27">
        <f t="shared" si="0"/>
        <v>86</v>
      </c>
      <c r="H52" s="40"/>
    </row>
    <row r="53" s="17" customFormat="1" customHeight="1" spans="1:8">
      <c r="A53" s="27">
        <v>51</v>
      </c>
      <c r="B53" s="48" t="s">
        <v>105</v>
      </c>
      <c r="C53" s="40" t="s">
        <v>106</v>
      </c>
      <c r="D53" s="40" t="s">
        <v>15</v>
      </c>
      <c r="E53" s="40">
        <v>6</v>
      </c>
      <c r="F53" s="40">
        <v>4.5</v>
      </c>
      <c r="G53" s="27">
        <f t="shared" si="0"/>
        <v>27</v>
      </c>
      <c r="H53" s="40"/>
    </row>
    <row r="54" s="17" customFormat="1" customHeight="1" spans="1:8">
      <c r="A54" s="27">
        <v>52</v>
      </c>
      <c r="B54" s="48" t="s">
        <v>107</v>
      </c>
      <c r="C54" s="40" t="s">
        <v>102</v>
      </c>
      <c r="D54" s="40" t="s">
        <v>15</v>
      </c>
      <c r="E54" s="40">
        <v>1</v>
      </c>
      <c r="F54" s="40">
        <v>178</v>
      </c>
      <c r="G54" s="27">
        <f t="shared" si="0"/>
        <v>178</v>
      </c>
      <c r="H54" s="40" t="s">
        <v>108</v>
      </c>
    </row>
    <row r="55" s="17" customFormat="1" customHeight="1" spans="1:8">
      <c r="A55" s="27">
        <v>53</v>
      </c>
      <c r="B55" s="48" t="s">
        <v>109</v>
      </c>
      <c r="C55" s="40" t="s">
        <v>102</v>
      </c>
      <c r="D55" s="40" t="s">
        <v>15</v>
      </c>
      <c r="E55" s="40">
        <v>9</v>
      </c>
      <c r="F55" s="40">
        <v>15</v>
      </c>
      <c r="G55" s="27">
        <f t="shared" si="0"/>
        <v>135</v>
      </c>
      <c r="H55" s="40" t="s">
        <v>110</v>
      </c>
    </row>
    <row r="56" s="17" customFormat="1" customHeight="1" spans="1:8">
      <c r="A56" s="27">
        <v>54</v>
      </c>
      <c r="B56" s="48" t="s">
        <v>111</v>
      </c>
      <c r="C56" s="40" t="s">
        <v>55</v>
      </c>
      <c r="D56" s="40" t="s">
        <v>15</v>
      </c>
      <c r="E56" s="40">
        <v>1</v>
      </c>
      <c r="F56" s="40">
        <v>88</v>
      </c>
      <c r="G56" s="27">
        <f t="shared" si="0"/>
        <v>88</v>
      </c>
      <c r="H56" s="40"/>
    </row>
    <row r="57" s="17" customFormat="1" customHeight="1" spans="1:8">
      <c r="A57" s="27">
        <v>55</v>
      </c>
      <c r="B57" s="48" t="s">
        <v>112</v>
      </c>
      <c r="C57" s="40" t="s">
        <v>19</v>
      </c>
      <c r="D57" s="40" t="s">
        <v>15</v>
      </c>
      <c r="E57" s="40">
        <v>1</v>
      </c>
      <c r="F57" s="40">
        <v>189</v>
      </c>
      <c r="G57" s="27">
        <f t="shared" si="0"/>
        <v>189</v>
      </c>
      <c r="H57" s="40" t="s">
        <v>88</v>
      </c>
    </row>
    <row r="58" s="17" customFormat="1" customHeight="1" spans="1:8">
      <c r="A58" s="27">
        <v>56</v>
      </c>
      <c r="B58" s="50" t="s">
        <v>29</v>
      </c>
      <c r="C58" s="26" t="s">
        <v>55</v>
      </c>
      <c r="D58" s="51" t="s">
        <v>15</v>
      </c>
      <c r="E58" s="51">
        <v>6</v>
      </c>
      <c r="F58" s="51">
        <v>25</v>
      </c>
      <c r="G58" s="27">
        <f t="shared" si="0"/>
        <v>150</v>
      </c>
      <c r="H58" s="40"/>
    </row>
    <row r="59" s="17" customFormat="1" customHeight="1" spans="1:8">
      <c r="A59" s="27">
        <v>57</v>
      </c>
      <c r="B59" s="29" t="s">
        <v>35</v>
      </c>
      <c r="C59" s="26" t="s">
        <v>55</v>
      </c>
      <c r="D59" s="26" t="s">
        <v>15</v>
      </c>
      <c r="E59" s="26">
        <v>1</v>
      </c>
      <c r="F59" s="26">
        <v>20</v>
      </c>
      <c r="G59" s="27">
        <f t="shared" si="0"/>
        <v>20</v>
      </c>
      <c r="H59" s="40"/>
    </row>
    <row r="60" s="17" customFormat="1" customHeight="1" spans="1:8">
      <c r="A60" s="27">
        <v>58</v>
      </c>
      <c r="B60" s="48" t="s">
        <v>113</v>
      </c>
      <c r="C60" s="40" t="s">
        <v>102</v>
      </c>
      <c r="D60" s="40" t="s">
        <v>15</v>
      </c>
      <c r="E60" s="40">
        <v>1</v>
      </c>
      <c r="F60" s="40">
        <v>198</v>
      </c>
      <c r="G60" s="27">
        <f t="shared" si="0"/>
        <v>198</v>
      </c>
      <c r="H60" s="40"/>
    </row>
    <row r="61" s="17" customFormat="1" customHeight="1" spans="1:8">
      <c r="A61" s="27">
        <v>59</v>
      </c>
      <c r="B61" s="48" t="s">
        <v>114</v>
      </c>
      <c r="C61" s="40" t="s">
        <v>115</v>
      </c>
      <c r="D61" s="40" t="s">
        <v>11</v>
      </c>
      <c r="E61" s="40">
        <v>1</v>
      </c>
      <c r="F61" s="40">
        <v>375</v>
      </c>
      <c r="G61" s="27">
        <f t="shared" si="0"/>
        <v>375</v>
      </c>
      <c r="H61" s="40" t="s">
        <v>103</v>
      </c>
    </row>
    <row r="62" s="17" customFormat="1" customHeight="1" spans="1:8">
      <c r="A62" s="27">
        <v>60</v>
      </c>
      <c r="B62" s="48" t="s">
        <v>116</v>
      </c>
      <c r="C62" s="40" t="s">
        <v>14</v>
      </c>
      <c r="D62" s="40" t="s">
        <v>15</v>
      </c>
      <c r="E62" s="40">
        <v>1</v>
      </c>
      <c r="F62" s="40">
        <v>40</v>
      </c>
      <c r="G62" s="27">
        <f t="shared" si="0"/>
        <v>40</v>
      </c>
      <c r="H62" s="26"/>
    </row>
    <row r="63" s="17" customFormat="1" customHeight="1" spans="1:8">
      <c r="A63" s="27">
        <v>61</v>
      </c>
      <c r="B63" s="48" t="s">
        <v>117</v>
      </c>
      <c r="C63" s="40" t="s">
        <v>118</v>
      </c>
      <c r="D63" s="40" t="s">
        <v>15</v>
      </c>
      <c r="E63" s="40">
        <v>1</v>
      </c>
      <c r="F63" s="40">
        <v>280</v>
      </c>
      <c r="G63" s="27">
        <f t="shared" si="0"/>
        <v>280</v>
      </c>
      <c r="H63" s="26" t="s">
        <v>119</v>
      </c>
    </row>
    <row r="64" s="17" customFormat="1" customHeight="1" spans="1:8">
      <c r="A64" s="27">
        <v>62</v>
      </c>
      <c r="B64" s="48" t="s">
        <v>120</v>
      </c>
      <c r="C64" s="40" t="s">
        <v>102</v>
      </c>
      <c r="D64" s="40" t="s">
        <v>15</v>
      </c>
      <c r="E64" s="40">
        <v>1</v>
      </c>
      <c r="F64" s="40">
        <v>196</v>
      </c>
      <c r="G64" s="27">
        <f t="shared" si="0"/>
        <v>196</v>
      </c>
      <c r="H64" s="26"/>
    </row>
    <row r="65" s="17" customFormat="1" customHeight="1" spans="1:8">
      <c r="A65" s="27">
        <v>63</v>
      </c>
      <c r="B65" s="48" t="s">
        <v>121</v>
      </c>
      <c r="C65" s="40" t="s">
        <v>55</v>
      </c>
      <c r="D65" s="51" t="s">
        <v>15</v>
      </c>
      <c r="E65" s="51">
        <v>6</v>
      </c>
      <c r="F65" s="51">
        <v>15</v>
      </c>
      <c r="G65" s="27">
        <f t="shared" si="0"/>
        <v>90</v>
      </c>
      <c r="H65" s="26"/>
    </row>
    <row r="66" s="17" customFormat="1" customHeight="1" spans="1:8">
      <c r="A66" s="27">
        <v>64</v>
      </c>
      <c r="B66" s="48" t="s">
        <v>27</v>
      </c>
      <c r="C66" s="40" t="s">
        <v>55</v>
      </c>
      <c r="D66" s="51" t="s">
        <v>15</v>
      </c>
      <c r="E66" s="51">
        <v>3</v>
      </c>
      <c r="F66" s="51">
        <v>27</v>
      </c>
      <c r="G66" s="27">
        <f t="shared" si="0"/>
        <v>81</v>
      </c>
      <c r="H66" s="26"/>
    </row>
    <row r="67" customHeight="1" spans="1:8">
      <c r="A67" s="27">
        <v>65</v>
      </c>
      <c r="B67" s="52" t="s">
        <v>122</v>
      </c>
      <c r="C67" s="53" t="s">
        <v>103</v>
      </c>
      <c r="D67" s="53" t="s">
        <v>123</v>
      </c>
      <c r="E67" s="54">
        <v>20</v>
      </c>
      <c r="F67" s="55">
        <v>4.5</v>
      </c>
      <c r="G67" s="27">
        <f t="shared" si="0"/>
        <v>90</v>
      </c>
      <c r="H67" s="40" t="s">
        <v>124</v>
      </c>
    </row>
    <row r="68" customHeight="1" spans="1:8">
      <c r="A68" s="27">
        <v>66</v>
      </c>
      <c r="B68" s="29" t="s">
        <v>121</v>
      </c>
      <c r="C68" s="56" t="s">
        <v>14</v>
      </c>
      <c r="D68" s="53" t="s">
        <v>15</v>
      </c>
      <c r="E68" s="54">
        <v>2</v>
      </c>
      <c r="F68" s="55">
        <v>15</v>
      </c>
      <c r="G68" s="27">
        <f t="shared" ref="G68:G88" si="1">E68*F68</f>
        <v>30</v>
      </c>
      <c r="H68" s="26"/>
    </row>
    <row r="69" customHeight="1" spans="1:8">
      <c r="A69" s="27">
        <v>67</v>
      </c>
      <c r="B69" s="29" t="s">
        <v>13</v>
      </c>
      <c r="C69" s="56" t="s">
        <v>14</v>
      </c>
      <c r="D69" s="53" t="s">
        <v>15</v>
      </c>
      <c r="E69" s="54">
        <v>1</v>
      </c>
      <c r="F69" s="55">
        <v>29</v>
      </c>
      <c r="G69" s="27">
        <f t="shared" si="1"/>
        <v>29</v>
      </c>
      <c r="H69" s="26"/>
    </row>
    <row r="70" customHeight="1" spans="1:8">
      <c r="A70" s="27">
        <v>68</v>
      </c>
      <c r="B70" s="29" t="s">
        <v>62</v>
      </c>
      <c r="C70" s="56" t="s">
        <v>14</v>
      </c>
      <c r="D70" s="53" t="s">
        <v>15</v>
      </c>
      <c r="E70" s="54">
        <v>2</v>
      </c>
      <c r="F70" s="55">
        <v>31</v>
      </c>
      <c r="G70" s="27">
        <f t="shared" si="1"/>
        <v>62</v>
      </c>
      <c r="H70" s="26"/>
    </row>
    <row r="71" customHeight="1" spans="1:8">
      <c r="A71" s="27">
        <v>69</v>
      </c>
      <c r="B71" s="29" t="s">
        <v>121</v>
      </c>
      <c r="C71" s="26" t="s">
        <v>125</v>
      </c>
      <c r="D71" s="26" t="s">
        <v>15</v>
      </c>
      <c r="E71" s="26">
        <v>6</v>
      </c>
      <c r="F71" s="26">
        <v>15</v>
      </c>
      <c r="G71" s="27">
        <f t="shared" si="1"/>
        <v>90</v>
      </c>
      <c r="H71" s="26"/>
    </row>
    <row r="72" customHeight="1" spans="1:8">
      <c r="A72" s="27">
        <v>70</v>
      </c>
      <c r="B72" s="29" t="s">
        <v>126</v>
      </c>
      <c r="C72" s="26" t="s">
        <v>127</v>
      </c>
      <c r="D72" s="26" t="s">
        <v>128</v>
      </c>
      <c r="E72" s="26">
        <v>10</v>
      </c>
      <c r="F72" s="26">
        <v>25</v>
      </c>
      <c r="G72" s="27">
        <f t="shared" si="1"/>
        <v>250</v>
      </c>
      <c r="H72" s="26"/>
    </row>
    <row r="73" customHeight="1" spans="1:8">
      <c r="A73" s="27">
        <v>71</v>
      </c>
      <c r="B73" s="29" t="s">
        <v>129</v>
      </c>
      <c r="C73" s="26" t="s">
        <v>130</v>
      </c>
      <c r="D73" s="26" t="s">
        <v>15</v>
      </c>
      <c r="E73" s="26">
        <v>10</v>
      </c>
      <c r="F73" s="26">
        <v>9</v>
      </c>
      <c r="G73" s="27">
        <f t="shared" si="1"/>
        <v>90</v>
      </c>
      <c r="H73" s="26"/>
    </row>
    <row r="74" customHeight="1" spans="1:8">
      <c r="A74" s="27">
        <v>72</v>
      </c>
      <c r="B74" s="29" t="s">
        <v>131</v>
      </c>
      <c r="C74" s="26" t="s">
        <v>132</v>
      </c>
      <c r="D74" s="26" t="s">
        <v>15</v>
      </c>
      <c r="E74" s="26">
        <v>2</v>
      </c>
      <c r="F74" s="26">
        <v>20</v>
      </c>
      <c r="G74" s="27">
        <f t="shared" si="1"/>
        <v>40</v>
      </c>
      <c r="H74" s="40" t="s">
        <v>133</v>
      </c>
    </row>
    <row r="75" ht="36.75" customHeight="1" spans="1:8">
      <c r="A75" s="27">
        <v>73</v>
      </c>
      <c r="B75" s="29" t="s">
        <v>134</v>
      </c>
      <c r="C75" s="26" t="s">
        <v>135</v>
      </c>
      <c r="D75" s="26" t="s">
        <v>47</v>
      </c>
      <c r="E75" s="26">
        <v>8</v>
      </c>
      <c r="F75" s="40">
        <v>98</v>
      </c>
      <c r="G75" s="27">
        <f t="shared" si="1"/>
        <v>784</v>
      </c>
      <c r="H75" s="26" t="s">
        <v>136</v>
      </c>
    </row>
    <row r="76" customHeight="1" spans="1:8">
      <c r="A76" s="27">
        <v>74</v>
      </c>
      <c r="B76" s="29" t="s">
        <v>137</v>
      </c>
      <c r="C76" s="26" t="s">
        <v>138</v>
      </c>
      <c r="D76" s="26" t="s">
        <v>15</v>
      </c>
      <c r="E76" s="26">
        <v>1</v>
      </c>
      <c r="F76" s="26">
        <v>105</v>
      </c>
      <c r="G76" s="27">
        <f t="shared" si="1"/>
        <v>105</v>
      </c>
      <c r="H76" s="26"/>
    </row>
    <row r="77" customHeight="1" spans="1:8">
      <c r="A77" s="27">
        <v>75</v>
      </c>
      <c r="B77" s="29" t="s">
        <v>139</v>
      </c>
      <c r="C77" s="26" t="s">
        <v>140</v>
      </c>
      <c r="D77" s="26" t="s">
        <v>15</v>
      </c>
      <c r="E77" s="26">
        <v>1</v>
      </c>
      <c r="F77" s="26">
        <v>80</v>
      </c>
      <c r="G77" s="27">
        <f t="shared" si="1"/>
        <v>80</v>
      </c>
      <c r="H77" s="26" t="s">
        <v>141</v>
      </c>
    </row>
    <row r="78" customHeight="1" spans="1:8">
      <c r="A78" s="27">
        <v>76</v>
      </c>
      <c r="B78" s="29" t="s">
        <v>142</v>
      </c>
      <c r="C78" s="26" t="s">
        <v>143</v>
      </c>
      <c r="D78" s="26" t="s">
        <v>15</v>
      </c>
      <c r="E78" s="26">
        <v>1</v>
      </c>
      <c r="F78" s="26">
        <v>25</v>
      </c>
      <c r="G78" s="27">
        <f t="shared" si="1"/>
        <v>25</v>
      </c>
      <c r="H78" s="26"/>
    </row>
    <row r="79" customHeight="1" spans="1:8">
      <c r="A79" s="27">
        <v>77</v>
      </c>
      <c r="B79" s="29" t="s">
        <v>144</v>
      </c>
      <c r="C79" s="26" t="s">
        <v>135</v>
      </c>
      <c r="D79" s="26" t="s">
        <v>47</v>
      </c>
      <c r="E79" s="26">
        <v>1</v>
      </c>
      <c r="F79" s="40">
        <v>166</v>
      </c>
      <c r="G79" s="27">
        <f t="shared" si="1"/>
        <v>166</v>
      </c>
      <c r="H79" s="26" t="s">
        <v>145</v>
      </c>
    </row>
    <row r="80" customHeight="1" spans="1:8">
      <c r="A80" s="27">
        <v>78</v>
      </c>
      <c r="B80" s="29" t="s">
        <v>146</v>
      </c>
      <c r="C80" s="26" t="s">
        <v>147</v>
      </c>
      <c r="D80" s="26" t="s">
        <v>47</v>
      </c>
      <c r="E80" s="26">
        <v>10</v>
      </c>
      <c r="F80" s="26">
        <v>42</v>
      </c>
      <c r="G80" s="27">
        <f t="shared" si="1"/>
        <v>420</v>
      </c>
      <c r="H80" s="26"/>
    </row>
    <row r="81" customHeight="1" spans="1:8">
      <c r="A81" s="27">
        <v>79</v>
      </c>
      <c r="B81" s="29" t="s">
        <v>148</v>
      </c>
      <c r="C81" s="26" t="s">
        <v>149</v>
      </c>
      <c r="D81" s="26" t="s">
        <v>128</v>
      </c>
      <c r="E81" s="26">
        <v>2</v>
      </c>
      <c r="F81" s="26">
        <v>35</v>
      </c>
      <c r="G81" s="27">
        <f t="shared" si="1"/>
        <v>70</v>
      </c>
      <c r="H81" s="26"/>
    </row>
    <row r="82" customHeight="1" spans="1:8">
      <c r="A82" s="27">
        <v>80</v>
      </c>
      <c r="B82" s="29" t="s">
        <v>150</v>
      </c>
      <c r="C82" s="26" t="s">
        <v>151</v>
      </c>
      <c r="D82" s="26" t="s">
        <v>152</v>
      </c>
      <c r="E82" s="26">
        <v>1</v>
      </c>
      <c r="F82" s="26">
        <v>68</v>
      </c>
      <c r="G82" s="27">
        <f t="shared" si="1"/>
        <v>68</v>
      </c>
      <c r="H82" s="26"/>
    </row>
    <row r="83" customHeight="1" spans="1:8">
      <c r="A83" s="27">
        <v>81</v>
      </c>
      <c r="B83" s="29" t="s">
        <v>153</v>
      </c>
      <c r="C83" s="57" t="s">
        <v>154</v>
      </c>
      <c r="D83" s="58" t="s">
        <v>15</v>
      </c>
      <c r="E83" s="58">
        <v>2</v>
      </c>
      <c r="F83" s="58">
        <v>52</v>
      </c>
      <c r="G83" s="27">
        <f t="shared" si="1"/>
        <v>104</v>
      </c>
      <c r="H83" s="26"/>
    </row>
    <row r="84" customHeight="1" spans="1:8">
      <c r="A84" s="27">
        <v>82</v>
      </c>
      <c r="B84" s="29" t="s">
        <v>155</v>
      </c>
      <c r="C84" s="57" t="s">
        <v>156</v>
      </c>
      <c r="D84" s="58" t="s">
        <v>15</v>
      </c>
      <c r="E84" s="58">
        <v>1</v>
      </c>
      <c r="F84" s="58">
        <v>90</v>
      </c>
      <c r="G84" s="27">
        <f t="shared" si="1"/>
        <v>90</v>
      </c>
      <c r="H84" s="26"/>
    </row>
    <row r="85" ht="31.5" customHeight="1" spans="1:8">
      <c r="A85" s="27">
        <v>83</v>
      </c>
      <c r="B85" s="29" t="s">
        <v>157</v>
      </c>
      <c r="C85" s="57" t="s">
        <v>158</v>
      </c>
      <c r="D85" s="58" t="s">
        <v>15</v>
      </c>
      <c r="E85" s="58">
        <v>2</v>
      </c>
      <c r="F85" s="59">
        <v>43</v>
      </c>
      <c r="G85" s="27">
        <f t="shared" si="1"/>
        <v>86</v>
      </c>
      <c r="H85" s="58"/>
    </row>
    <row r="86" customHeight="1" spans="1:8">
      <c r="A86" s="27">
        <v>84</v>
      </c>
      <c r="B86" s="29" t="s">
        <v>37</v>
      </c>
      <c r="C86" s="57" t="s">
        <v>154</v>
      </c>
      <c r="D86" s="58" t="s">
        <v>15</v>
      </c>
      <c r="E86" s="58">
        <v>1</v>
      </c>
      <c r="F86" s="59">
        <v>62</v>
      </c>
      <c r="G86" s="27">
        <f t="shared" si="1"/>
        <v>62</v>
      </c>
      <c r="H86" s="58"/>
    </row>
    <row r="87" customHeight="1" spans="1:8">
      <c r="A87" s="27">
        <v>85</v>
      </c>
      <c r="B87" s="29" t="s">
        <v>159</v>
      </c>
      <c r="C87" s="57" t="s">
        <v>160</v>
      </c>
      <c r="D87" s="58" t="s">
        <v>47</v>
      </c>
      <c r="E87" s="58">
        <v>3</v>
      </c>
      <c r="F87" s="59">
        <v>116</v>
      </c>
      <c r="G87" s="27">
        <f t="shared" si="1"/>
        <v>348</v>
      </c>
      <c r="H87" s="58"/>
    </row>
    <row r="88" customHeight="1" spans="1:8">
      <c r="A88" s="27">
        <v>86</v>
      </c>
      <c r="B88" s="29" t="s">
        <v>161</v>
      </c>
      <c r="C88" s="26" t="s">
        <v>162</v>
      </c>
      <c r="D88" s="26" t="s">
        <v>47</v>
      </c>
      <c r="E88" s="26">
        <v>5</v>
      </c>
      <c r="F88" s="26">
        <v>20</v>
      </c>
      <c r="G88" s="27">
        <f t="shared" si="1"/>
        <v>100</v>
      </c>
      <c r="H88" s="26"/>
    </row>
    <row r="89" customHeight="1" spans="1:8">
      <c r="A89" s="27">
        <v>88</v>
      </c>
      <c r="B89" s="29" t="s">
        <v>163</v>
      </c>
      <c r="C89" s="27" t="s">
        <v>30</v>
      </c>
      <c r="D89" s="26" t="s">
        <v>15</v>
      </c>
      <c r="E89" s="26">
        <v>4</v>
      </c>
      <c r="F89" s="26">
        <v>8</v>
      </c>
      <c r="G89" s="27">
        <f t="shared" ref="G89:G130" si="2">E89*F89</f>
        <v>32</v>
      </c>
      <c r="H89" s="26" t="s">
        <v>164</v>
      </c>
    </row>
    <row r="90" ht="36.75" customHeight="1" spans="1:8">
      <c r="A90" s="27">
        <v>89</v>
      </c>
      <c r="B90" s="29" t="s">
        <v>165</v>
      </c>
      <c r="C90" s="26" t="s">
        <v>166</v>
      </c>
      <c r="D90" s="26" t="s">
        <v>167</v>
      </c>
      <c r="E90" s="26">
        <v>20</v>
      </c>
      <c r="F90" s="26">
        <v>10</v>
      </c>
      <c r="G90" s="27">
        <f t="shared" si="2"/>
        <v>200</v>
      </c>
      <c r="H90" s="26" t="s">
        <v>164</v>
      </c>
    </row>
    <row r="91" customHeight="1" spans="1:8">
      <c r="A91" s="27">
        <v>90</v>
      </c>
      <c r="B91" s="29" t="s">
        <v>168</v>
      </c>
      <c r="C91" s="60" t="s">
        <v>169</v>
      </c>
      <c r="D91" s="26" t="s">
        <v>47</v>
      </c>
      <c r="E91" s="26">
        <v>2</v>
      </c>
      <c r="F91" s="26">
        <v>50</v>
      </c>
      <c r="G91" s="27">
        <f t="shared" si="2"/>
        <v>100</v>
      </c>
      <c r="H91" s="26" t="s">
        <v>164</v>
      </c>
    </row>
    <row r="92" customHeight="1" spans="1:8">
      <c r="A92" s="27">
        <v>91</v>
      </c>
      <c r="B92" s="29" t="s">
        <v>170</v>
      </c>
      <c r="C92" s="26" t="s">
        <v>88</v>
      </c>
      <c r="D92" s="26" t="s">
        <v>15</v>
      </c>
      <c r="E92" s="26">
        <v>4</v>
      </c>
      <c r="F92" s="26">
        <v>27</v>
      </c>
      <c r="G92" s="27">
        <f t="shared" si="2"/>
        <v>108</v>
      </c>
      <c r="H92" s="26" t="s">
        <v>164</v>
      </c>
    </row>
    <row r="93" customHeight="1" spans="1:8">
      <c r="A93" s="27">
        <v>92</v>
      </c>
      <c r="B93" s="29" t="s">
        <v>170</v>
      </c>
      <c r="C93" s="26" t="s">
        <v>14</v>
      </c>
      <c r="D93" s="26" t="s">
        <v>15</v>
      </c>
      <c r="E93" s="26">
        <v>4</v>
      </c>
      <c r="F93" s="26">
        <v>27</v>
      </c>
      <c r="G93" s="27">
        <f t="shared" si="2"/>
        <v>108</v>
      </c>
      <c r="H93" s="26" t="s">
        <v>164</v>
      </c>
    </row>
    <row r="94" customHeight="1" spans="1:8">
      <c r="A94" s="27">
        <v>93</v>
      </c>
      <c r="B94" s="29" t="s">
        <v>157</v>
      </c>
      <c r="C94" s="26" t="s">
        <v>14</v>
      </c>
      <c r="D94" s="26" t="s">
        <v>15</v>
      </c>
      <c r="E94" s="26">
        <v>40</v>
      </c>
      <c r="F94" s="26">
        <v>15</v>
      </c>
      <c r="G94" s="27">
        <f t="shared" si="2"/>
        <v>600</v>
      </c>
      <c r="H94" s="26" t="s">
        <v>164</v>
      </c>
    </row>
    <row r="95" customHeight="1" spans="1:8">
      <c r="A95" s="27">
        <v>94</v>
      </c>
      <c r="B95" s="29" t="s">
        <v>171</v>
      </c>
      <c r="C95" s="26" t="s">
        <v>110</v>
      </c>
      <c r="D95" s="26" t="s">
        <v>15</v>
      </c>
      <c r="E95" s="26">
        <v>2</v>
      </c>
      <c r="F95" s="26">
        <v>27</v>
      </c>
      <c r="G95" s="27">
        <f t="shared" si="2"/>
        <v>54</v>
      </c>
      <c r="H95" s="26" t="s">
        <v>164</v>
      </c>
    </row>
    <row r="96" customHeight="1" spans="1:8">
      <c r="A96" s="27">
        <v>95</v>
      </c>
      <c r="B96" s="29" t="s">
        <v>172</v>
      </c>
      <c r="C96" s="26" t="s">
        <v>173</v>
      </c>
      <c r="D96" s="26" t="s">
        <v>47</v>
      </c>
      <c r="E96" s="26">
        <v>4</v>
      </c>
      <c r="F96" s="26">
        <v>31</v>
      </c>
      <c r="G96" s="27">
        <f t="shared" si="2"/>
        <v>124</v>
      </c>
      <c r="H96" s="26" t="s">
        <v>164</v>
      </c>
    </row>
    <row r="97" customHeight="1" spans="1:8">
      <c r="A97" s="27">
        <v>96</v>
      </c>
      <c r="B97" s="29" t="s">
        <v>174</v>
      </c>
      <c r="C97" s="26" t="s">
        <v>14</v>
      </c>
      <c r="D97" s="26" t="s">
        <v>15</v>
      </c>
      <c r="E97" s="26">
        <v>1</v>
      </c>
      <c r="F97" s="26">
        <v>24</v>
      </c>
      <c r="G97" s="27">
        <f t="shared" si="2"/>
        <v>24</v>
      </c>
      <c r="H97" s="26" t="s">
        <v>164</v>
      </c>
    </row>
    <row r="98" customHeight="1" spans="1:8">
      <c r="A98" s="27">
        <v>97</v>
      </c>
      <c r="B98" s="29" t="s">
        <v>175</v>
      </c>
      <c r="C98" s="27" t="s">
        <v>176</v>
      </c>
      <c r="D98" s="26" t="s">
        <v>15</v>
      </c>
      <c r="E98" s="26">
        <v>10</v>
      </c>
      <c r="F98" s="26">
        <v>15</v>
      </c>
      <c r="G98" s="27">
        <f t="shared" si="2"/>
        <v>150</v>
      </c>
      <c r="H98" s="26" t="s">
        <v>164</v>
      </c>
    </row>
    <row r="99" customHeight="1" spans="1:8">
      <c r="A99" s="27">
        <v>98</v>
      </c>
      <c r="B99" s="29" t="s">
        <v>177</v>
      </c>
      <c r="C99" s="26" t="s">
        <v>55</v>
      </c>
      <c r="D99" s="26" t="s">
        <v>15</v>
      </c>
      <c r="E99" s="26">
        <v>2</v>
      </c>
      <c r="F99" s="26">
        <v>20</v>
      </c>
      <c r="G99" s="27">
        <f t="shared" si="2"/>
        <v>40</v>
      </c>
      <c r="H99" s="26"/>
    </row>
    <row r="100" customHeight="1" spans="1:8">
      <c r="A100" s="27">
        <v>99</v>
      </c>
      <c r="B100" s="29" t="s">
        <v>163</v>
      </c>
      <c r="C100" s="26" t="s">
        <v>55</v>
      </c>
      <c r="D100" s="26" t="s">
        <v>15</v>
      </c>
      <c r="E100" s="26">
        <v>2</v>
      </c>
      <c r="F100" s="61" t="s">
        <v>178</v>
      </c>
      <c r="G100" s="27">
        <f t="shared" si="2"/>
        <v>16</v>
      </c>
      <c r="H100" s="26"/>
    </row>
    <row r="101" customHeight="1" spans="1:8">
      <c r="A101" s="27">
        <v>100</v>
      </c>
      <c r="B101" s="29" t="s">
        <v>179</v>
      </c>
      <c r="C101" s="26" t="s">
        <v>55</v>
      </c>
      <c r="D101" s="26" t="s">
        <v>15</v>
      </c>
      <c r="E101" s="26">
        <v>1</v>
      </c>
      <c r="F101" s="26">
        <v>52</v>
      </c>
      <c r="G101" s="27">
        <f t="shared" si="2"/>
        <v>52</v>
      </c>
      <c r="H101" s="26"/>
    </row>
    <row r="102" customHeight="1" spans="1:8">
      <c r="A102" s="27">
        <v>101</v>
      </c>
      <c r="B102" s="29" t="s">
        <v>180</v>
      </c>
      <c r="C102" s="26" t="s">
        <v>55</v>
      </c>
      <c r="D102" s="26" t="s">
        <v>15</v>
      </c>
      <c r="E102" s="26">
        <v>4</v>
      </c>
      <c r="F102" s="61" t="s">
        <v>181</v>
      </c>
      <c r="G102" s="27">
        <f t="shared" si="2"/>
        <v>328</v>
      </c>
      <c r="H102" s="26"/>
    </row>
    <row r="103" customHeight="1" spans="1:8">
      <c r="A103" s="27">
        <v>102</v>
      </c>
      <c r="B103" s="29" t="s">
        <v>182</v>
      </c>
      <c r="C103" s="26" t="s">
        <v>14</v>
      </c>
      <c r="D103" s="26" t="s">
        <v>15</v>
      </c>
      <c r="E103" s="26">
        <v>6</v>
      </c>
      <c r="F103" s="61" t="s">
        <v>183</v>
      </c>
      <c r="G103" s="27">
        <f t="shared" si="2"/>
        <v>468</v>
      </c>
      <c r="H103" s="26"/>
    </row>
    <row r="104" customHeight="1" spans="1:8">
      <c r="A104" s="27">
        <v>103</v>
      </c>
      <c r="B104" s="29" t="s">
        <v>71</v>
      </c>
      <c r="C104" s="26" t="s">
        <v>19</v>
      </c>
      <c r="D104" s="26" t="s">
        <v>15</v>
      </c>
      <c r="E104" s="26">
        <v>4</v>
      </c>
      <c r="F104" s="61" t="s">
        <v>184</v>
      </c>
      <c r="G104" s="27">
        <f t="shared" si="2"/>
        <v>132</v>
      </c>
      <c r="H104" s="26"/>
    </row>
    <row r="105" customHeight="1" spans="1:8">
      <c r="A105" s="27">
        <v>104</v>
      </c>
      <c r="B105" s="62" t="s">
        <v>185</v>
      </c>
      <c r="C105" s="63" t="s">
        <v>88</v>
      </c>
      <c r="D105" s="26" t="s">
        <v>15</v>
      </c>
      <c r="E105" s="63">
        <v>4</v>
      </c>
      <c r="F105" s="64" t="s">
        <v>186</v>
      </c>
      <c r="G105" s="27">
        <f t="shared" si="2"/>
        <v>480</v>
      </c>
      <c r="H105" s="26" t="s">
        <v>187</v>
      </c>
    </row>
    <row r="106" customHeight="1" spans="1:8">
      <c r="A106" s="27">
        <v>105</v>
      </c>
      <c r="B106" s="29" t="s">
        <v>121</v>
      </c>
      <c r="C106" s="26" t="s">
        <v>14</v>
      </c>
      <c r="D106" s="26" t="s">
        <v>15</v>
      </c>
      <c r="E106" s="26">
        <v>6</v>
      </c>
      <c r="F106" s="61" t="s">
        <v>188</v>
      </c>
      <c r="G106" s="27">
        <f t="shared" si="2"/>
        <v>90</v>
      </c>
      <c r="H106" s="26"/>
    </row>
    <row r="107" customHeight="1" spans="1:8">
      <c r="A107" s="27">
        <v>106</v>
      </c>
      <c r="B107" s="29" t="s">
        <v>189</v>
      </c>
      <c r="C107" s="26" t="s">
        <v>55</v>
      </c>
      <c r="D107" s="26" t="s">
        <v>15</v>
      </c>
      <c r="E107" s="26">
        <v>1</v>
      </c>
      <c r="F107" s="26">
        <v>72</v>
      </c>
      <c r="G107" s="27">
        <f t="shared" si="2"/>
        <v>72</v>
      </c>
      <c r="H107" s="26"/>
    </row>
    <row r="108" customHeight="1" spans="1:8">
      <c r="A108" s="27">
        <v>107</v>
      </c>
      <c r="B108" s="29" t="s">
        <v>190</v>
      </c>
      <c r="C108" s="63" t="s">
        <v>88</v>
      </c>
      <c r="D108" s="63" t="s">
        <v>128</v>
      </c>
      <c r="E108" s="26">
        <v>2</v>
      </c>
      <c r="F108" s="26">
        <v>16</v>
      </c>
      <c r="G108" s="27">
        <f t="shared" si="2"/>
        <v>32</v>
      </c>
      <c r="H108" s="26"/>
    </row>
    <row r="109" customHeight="1" spans="1:8">
      <c r="A109" s="27">
        <v>108</v>
      </c>
      <c r="B109" s="29" t="s">
        <v>20</v>
      </c>
      <c r="C109" s="26" t="s">
        <v>14</v>
      </c>
      <c r="D109" s="26" t="s">
        <v>15</v>
      </c>
      <c r="E109" s="26">
        <v>10</v>
      </c>
      <c r="F109" s="26">
        <v>15</v>
      </c>
      <c r="G109" s="27">
        <f t="shared" si="2"/>
        <v>150</v>
      </c>
      <c r="H109" s="26"/>
    </row>
    <row r="110" customHeight="1" spans="1:8">
      <c r="A110" s="27">
        <v>109</v>
      </c>
      <c r="B110" s="29" t="s">
        <v>27</v>
      </c>
      <c r="C110" s="26" t="s">
        <v>55</v>
      </c>
      <c r="D110" s="26" t="s">
        <v>15</v>
      </c>
      <c r="E110" s="26">
        <v>6</v>
      </c>
      <c r="F110" s="26">
        <v>27</v>
      </c>
      <c r="G110" s="27">
        <f t="shared" si="2"/>
        <v>162</v>
      </c>
      <c r="H110" s="26"/>
    </row>
    <row r="111" customHeight="1" spans="1:8">
      <c r="A111" s="27">
        <v>110</v>
      </c>
      <c r="B111" s="29" t="s">
        <v>36</v>
      </c>
      <c r="C111" s="26" t="s">
        <v>64</v>
      </c>
      <c r="D111" s="33" t="s">
        <v>15</v>
      </c>
      <c r="E111" s="33">
        <v>2</v>
      </c>
      <c r="F111" s="65">
        <v>23</v>
      </c>
      <c r="G111" s="27">
        <f t="shared" si="2"/>
        <v>46</v>
      </c>
      <c r="H111" s="26"/>
    </row>
    <row r="112" customHeight="1" spans="1:8">
      <c r="A112" s="27">
        <v>111</v>
      </c>
      <c r="B112" s="32" t="s">
        <v>62</v>
      </c>
      <c r="C112" s="33" t="s">
        <v>55</v>
      </c>
      <c r="D112" s="33" t="s">
        <v>15</v>
      </c>
      <c r="E112" s="33">
        <v>1</v>
      </c>
      <c r="F112" s="33">
        <v>31</v>
      </c>
      <c r="G112" s="27">
        <f t="shared" si="2"/>
        <v>31</v>
      </c>
      <c r="H112" s="26"/>
    </row>
    <row r="113" customHeight="1" spans="1:8">
      <c r="A113" s="27">
        <v>112</v>
      </c>
      <c r="B113" s="29" t="s">
        <v>117</v>
      </c>
      <c r="C113" s="40" t="s">
        <v>55</v>
      </c>
      <c r="D113" s="26" t="s">
        <v>15</v>
      </c>
      <c r="E113" s="26">
        <v>4</v>
      </c>
      <c r="F113" s="26">
        <v>89</v>
      </c>
      <c r="G113" s="27">
        <f t="shared" si="2"/>
        <v>356</v>
      </c>
      <c r="H113" s="26" t="s">
        <v>187</v>
      </c>
    </row>
    <row r="114" customHeight="1" spans="1:8">
      <c r="A114" s="27">
        <v>113</v>
      </c>
      <c r="B114" s="29" t="s">
        <v>153</v>
      </c>
      <c r="C114" s="26" t="s">
        <v>14</v>
      </c>
      <c r="D114" s="26" t="s">
        <v>15</v>
      </c>
      <c r="E114" s="26">
        <v>2</v>
      </c>
      <c r="F114" s="26">
        <v>46</v>
      </c>
      <c r="G114" s="27">
        <f t="shared" si="2"/>
        <v>92</v>
      </c>
      <c r="H114" s="26"/>
    </row>
    <row r="115" customHeight="1" spans="1:8">
      <c r="A115" s="27">
        <v>114</v>
      </c>
      <c r="B115" s="29" t="s">
        <v>191</v>
      </c>
      <c r="C115" s="26" t="s">
        <v>192</v>
      </c>
      <c r="D115" s="26" t="s">
        <v>11</v>
      </c>
      <c r="E115" s="26">
        <v>2</v>
      </c>
      <c r="F115" s="61" t="s">
        <v>193</v>
      </c>
      <c r="G115" s="27">
        <f t="shared" si="2"/>
        <v>600</v>
      </c>
      <c r="H115" s="26"/>
    </row>
    <row r="116" customHeight="1" spans="1:8">
      <c r="A116" s="27">
        <v>115</v>
      </c>
      <c r="B116" s="62" t="s">
        <v>194</v>
      </c>
      <c r="C116" s="63" t="s">
        <v>88</v>
      </c>
      <c r="D116" s="63" t="s">
        <v>128</v>
      </c>
      <c r="E116" s="66">
        <v>3</v>
      </c>
      <c r="F116" s="64" t="s">
        <v>195</v>
      </c>
      <c r="G116" s="27">
        <f t="shared" si="2"/>
        <v>240</v>
      </c>
      <c r="H116" s="26"/>
    </row>
    <row r="117" customHeight="1" spans="1:8">
      <c r="A117" s="27">
        <v>116</v>
      </c>
      <c r="B117" s="62" t="s">
        <v>196</v>
      </c>
      <c r="C117" s="63" t="s">
        <v>88</v>
      </c>
      <c r="D117" s="63" t="s">
        <v>128</v>
      </c>
      <c r="E117" s="66">
        <v>2</v>
      </c>
      <c r="F117" s="64" t="s">
        <v>197</v>
      </c>
      <c r="G117" s="27">
        <f t="shared" si="2"/>
        <v>320</v>
      </c>
      <c r="H117" s="26"/>
    </row>
    <row r="118" customHeight="1" spans="1:8">
      <c r="A118" s="27">
        <v>117</v>
      </c>
      <c r="B118" s="62" t="s">
        <v>198</v>
      </c>
      <c r="C118" s="63" t="s">
        <v>88</v>
      </c>
      <c r="D118" s="63" t="s">
        <v>128</v>
      </c>
      <c r="E118" s="66">
        <v>10</v>
      </c>
      <c r="F118" s="64" t="s">
        <v>199</v>
      </c>
      <c r="G118" s="27">
        <f t="shared" si="2"/>
        <v>560</v>
      </c>
      <c r="H118" s="26"/>
    </row>
    <row r="119" customHeight="1" spans="1:8">
      <c r="A119" s="27">
        <v>118</v>
      </c>
      <c r="B119" s="29" t="s">
        <v>200</v>
      </c>
      <c r="C119" s="63" t="s">
        <v>88</v>
      </c>
      <c r="D119" s="63" t="s">
        <v>128</v>
      </c>
      <c r="E119" s="66">
        <v>5</v>
      </c>
      <c r="F119" s="61" t="s">
        <v>201</v>
      </c>
      <c r="G119" s="27">
        <f t="shared" si="2"/>
        <v>240</v>
      </c>
      <c r="H119" s="26"/>
    </row>
    <row r="120" customHeight="1" spans="1:8">
      <c r="A120" s="27">
        <v>119</v>
      </c>
      <c r="B120" s="29" t="s">
        <v>202</v>
      </c>
      <c r="C120" s="26" t="s">
        <v>203</v>
      </c>
      <c r="D120" s="26" t="s">
        <v>15</v>
      </c>
      <c r="E120" s="26">
        <v>1</v>
      </c>
      <c r="F120" s="26">
        <v>150</v>
      </c>
      <c r="G120" s="27">
        <f t="shared" si="2"/>
        <v>150</v>
      </c>
      <c r="H120" s="26"/>
    </row>
    <row r="121" customHeight="1" spans="1:8">
      <c r="A121" s="27">
        <v>120</v>
      </c>
      <c r="B121" s="29" t="s">
        <v>204</v>
      </c>
      <c r="C121" s="26" t="s">
        <v>205</v>
      </c>
      <c r="D121" s="26" t="s">
        <v>15</v>
      </c>
      <c r="E121" s="26">
        <v>1</v>
      </c>
      <c r="F121" s="26">
        <v>150</v>
      </c>
      <c r="G121" s="27">
        <f t="shared" si="2"/>
        <v>150</v>
      </c>
      <c r="H121" s="26"/>
    </row>
    <row r="122" customHeight="1" spans="1:8">
      <c r="A122" s="27">
        <v>121</v>
      </c>
      <c r="B122" s="29" t="s">
        <v>206</v>
      </c>
      <c r="C122" s="26" t="s">
        <v>207</v>
      </c>
      <c r="D122" s="26" t="s">
        <v>15</v>
      </c>
      <c r="E122" s="26">
        <v>1</v>
      </c>
      <c r="F122" s="26">
        <v>497</v>
      </c>
      <c r="G122" s="27">
        <f t="shared" si="2"/>
        <v>497</v>
      </c>
      <c r="H122" s="26"/>
    </row>
    <row r="123" customHeight="1" spans="1:8">
      <c r="A123" s="27">
        <v>122</v>
      </c>
      <c r="B123" s="29" t="s">
        <v>208</v>
      </c>
      <c r="C123" s="26" t="s">
        <v>205</v>
      </c>
      <c r="D123" s="26" t="s">
        <v>15</v>
      </c>
      <c r="E123" s="26">
        <v>1</v>
      </c>
      <c r="F123" s="26">
        <v>88</v>
      </c>
      <c r="G123" s="27">
        <f t="shared" si="2"/>
        <v>88</v>
      </c>
      <c r="H123" s="26" t="s">
        <v>187</v>
      </c>
    </row>
    <row r="124" customHeight="1" spans="1:8">
      <c r="A124" s="27">
        <v>123</v>
      </c>
      <c r="B124" s="29" t="s">
        <v>209</v>
      </c>
      <c r="C124" s="26" t="s">
        <v>205</v>
      </c>
      <c r="D124" s="26" t="s">
        <v>15</v>
      </c>
      <c r="E124" s="26">
        <v>1</v>
      </c>
      <c r="F124" s="26">
        <v>83</v>
      </c>
      <c r="G124" s="27">
        <f t="shared" si="2"/>
        <v>83</v>
      </c>
      <c r="H124" s="26" t="s">
        <v>187</v>
      </c>
    </row>
    <row r="125" customHeight="1" spans="1:8">
      <c r="A125" s="27">
        <v>124</v>
      </c>
      <c r="B125" s="29" t="s">
        <v>210</v>
      </c>
      <c r="C125" s="57" t="s">
        <v>55</v>
      </c>
      <c r="D125" s="58" t="s">
        <v>15</v>
      </c>
      <c r="E125" s="26">
        <v>7</v>
      </c>
      <c r="F125" s="26">
        <v>30</v>
      </c>
      <c r="G125" s="27">
        <f t="shared" si="2"/>
        <v>210</v>
      </c>
      <c r="H125" s="26"/>
    </row>
    <row r="126" customHeight="1" spans="1:8">
      <c r="A126" s="27">
        <v>125</v>
      </c>
      <c r="B126" s="67" t="s">
        <v>211</v>
      </c>
      <c r="C126" s="58" t="s">
        <v>55</v>
      </c>
      <c r="D126" s="58" t="s">
        <v>15</v>
      </c>
      <c r="E126" s="58">
        <v>20</v>
      </c>
      <c r="F126" s="58">
        <v>35</v>
      </c>
      <c r="G126" s="27">
        <f t="shared" si="2"/>
        <v>700</v>
      </c>
      <c r="H126" s="58"/>
    </row>
    <row r="127" customHeight="1" spans="1:8">
      <c r="A127" s="27">
        <v>126</v>
      </c>
      <c r="B127" s="67" t="s">
        <v>121</v>
      </c>
      <c r="C127" s="58" t="s">
        <v>55</v>
      </c>
      <c r="D127" s="58" t="s">
        <v>15</v>
      </c>
      <c r="E127" s="58">
        <v>40</v>
      </c>
      <c r="F127" s="58">
        <v>15</v>
      </c>
      <c r="G127" s="27">
        <f t="shared" si="2"/>
        <v>600</v>
      </c>
      <c r="H127" s="58"/>
    </row>
    <row r="128" customHeight="1" spans="1:9">
      <c r="A128" s="27">
        <v>127</v>
      </c>
      <c r="B128" s="29" t="s">
        <v>212</v>
      </c>
      <c r="C128" s="26" t="s">
        <v>213</v>
      </c>
      <c r="D128" s="26" t="s">
        <v>47</v>
      </c>
      <c r="E128" s="26">
        <v>10</v>
      </c>
      <c r="F128" s="26">
        <v>24</v>
      </c>
      <c r="G128" s="27">
        <f t="shared" si="2"/>
        <v>240</v>
      </c>
      <c r="H128" s="26" t="s">
        <v>214</v>
      </c>
      <c r="I128" s="15"/>
    </row>
    <row r="129" customHeight="1" spans="1:9">
      <c r="A129" s="27">
        <v>128</v>
      </c>
      <c r="B129" s="29" t="s">
        <v>215</v>
      </c>
      <c r="C129" s="26" t="s">
        <v>213</v>
      </c>
      <c r="D129" s="26" t="s">
        <v>47</v>
      </c>
      <c r="E129" s="26">
        <v>10</v>
      </c>
      <c r="F129" s="26">
        <v>24</v>
      </c>
      <c r="G129" s="27">
        <f t="shared" si="2"/>
        <v>240</v>
      </c>
      <c r="H129" s="26" t="s">
        <v>214</v>
      </c>
      <c r="I129" s="15"/>
    </row>
    <row r="130" customHeight="1" spans="1:9">
      <c r="A130" s="27">
        <v>129</v>
      </c>
      <c r="B130" s="29" t="s">
        <v>216</v>
      </c>
      <c r="C130" s="26" t="s">
        <v>213</v>
      </c>
      <c r="D130" s="26" t="s">
        <v>47</v>
      </c>
      <c r="E130" s="26">
        <v>10</v>
      </c>
      <c r="F130" s="26">
        <v>24</v>
      </c>
      <c r="G130" s="27">
        <f t="shared" si="2"/>
        <v>240</v>
      </c>
      <c r="H130" s="26" t="s">
        <v>214</v>
      </c>
      <c r="I130" s="15"/>
    </row>
    <row r="131" customHeight="1" spans="1:9">
      <c r="A131" s="27">
        <v>130</v>
      </c>
      <c r="B131" s="29" t="s">
        <v>217</v>
      </c>
      <c r="C131" s="26" t="s">
        <v>213</v>
      </c>
      <c r="D131" s="26" t="s">
        <v>47</v>
      </c>
      <c r="E131" s="26">
        <v>10</v>
      </c>
      <c r="F131" s="26">
        <v>24</v>
      </c>
      <c r="G131" s="27">
        <f t="shared" ref="G131:G145" si="3">E131*F131</f>
        <v>240</v>
      </c>
      <c r="H131" s="26" t="s">
        <v>214</v>
      </c>
      <c r="I131" s="15"/>
    </row>
    <row r="132" customHeight="1" spans="1:9">
      <c r="A132" s="27">
        <v>131</v>
      </c>
      <c r="B132" s="29" t="s">
        <v>218</v>
      </c>
      <c r="C132" s="26" t="s">
        <v>135</v>
      </c>
      <c r="D132" s="26" t="s">
        <v>47</v>
      </c>
      <c r="E132" s="26">
        <v>10</v>
      </c>
      <c r="F132" s="26">
        <v>48</v>
      </c>
      <c r="G132" s="27">
        <f t="shared" si="3"/>
        <v>480</v>
      </c>
      <c r="H132" s="26" t="s">
        <v>214</v>
      </c>
      <c r="I132" s="15"/>
    </row>
    <row r="133" customHeight="1" spans="1:9">
      <c r="A133" s="27">
        <v>132</v>
      </c>
      <c r="B133" s="29" t="s">
        <v>219</v>
      </c>
      <c r="C133" s="26" t="s">
        <v>220</v>
      </c>
      <c r="D133" s="26" t="s">
        <v>15</v>
      </c>
      <c r="E133" s="26">
        <v>6</v>
      </c>
      <c r="F133" s="26">
        <v>265</v>
      </c>
      <c r="G133" s="27">
        <f t="shared" si="3"/>
        <v>1590</v>
      </c>
      <c r="H133" s="26" t="s">
        <v>221</v>
      </c>
      <c r="I133" s="15"/>
    </row>
    <row r="134" customHeight="1" spans="1:9">
      <c r="A134" s="27">
        <v>133</v>
      </c>
      <c r="B134" s="29" t="s">
        <v>222</v>
      </c>
      <c r="C134" s="26"/>
      <c r="D134" s="26" t="s">
        <v>47</v>
      </c>
      <c r="E134" s="26">
        <v>6</v>
      </c>
      <c r="F134" s="26">
        <v>125</v>
      </c>
      <c r="G134" s="27">
        <f t="shared" si="3"/>
        <v>750</v>
      </c>
      <c r="H134" s="26" t="s">
        <v>223</v>
      </c>
      <c r="I134" s="15"/>
    </row>
    <row r="135" customHeight="1" spans="1:9">
      <c r="A135" s="27">
        <v>134</v>
      </c>
      <c r="B135" s="29" t="s">
        <v>224</v>
      </c>
      <c r="C135" s="26" t="s">
        <v>88</v>
      </c>
      <c r="D135" s="26" t="s">
        <v>15</v>
      </c>
      <c r="E135" s="26">
        <v>2</v>
      </c>
      <c r="F135" s="26">
        <v>110</v>
      </c>
      <c r="G135" s="27">
        <f t="shared" si="3"/>
        <v>220</v>
      </c>
      <c r="H135" s="40" t="s">
        <v>75</v>
      </c>
      <c r="I135" s="15"/>
    </row>
    <row r="136" customHeight="1" spans="1:9">
      <c r="A136" s="27">
        <v>135</v>
      </c>
      <c r="B136" s="29" t="s">
        <v>225</v>
      </c>
      <c r="C136" s="68" t="s">
        <v>88</v>
      </c>
      <c r="D136" s="68" t="s">
        <v>15</v>
      </c>
      <c r="E136" s="68">
        <v>2</v>
      </c>
      <c r="F136" s="68">
        <v>125</v>
      </c>
      <c r="G136" s="27">
        <f t="shared" si="3"/>
        <v>250</v>
      </c>
      <c r="H136" s="40" t="s">
        <v>75</v>
      </c>
      <c r="I136" s="15"/>
    </row>
    <row r="137" customHeight="1" spans="1:9">
      <c r="A137" s="27">
        <v>136</v>
      </c>
      <c r="B137" s="29" t="s">
        <v>226</v>
      </c>
      <c r="C137" s="26" t="s">
        <v>227</v>
      </c>
      <c r="D137" s="26" t="s">
        <v>15</v>
      </c>
      <c r="E137" s="26">
        <v>10</v>
      </c>
      <c r="F137" s="26">
        <v>5</v>
      </c>
      <c r="G137" s="27">
        <f t="shared" si="3"/>
        <v>50</v>
      </c>
      <c r="H137" s="26" t="s">
        <v>228</v>
      </c>
      <c r="I137" s="15"/>
    </row>
    <row r="138" customHeight="1" spans="1:9">
      <c r="A138" s="27">
        <v>137</v>
      </c>
      <c r="B138" s="29" t="s">
        <v>229</v>
      </c>
      <c r="C138" s="26" t="s">
        <v>227</v>
      </c>
      <c r="D138" s="26" t="s">
        <v>15</v>
      </c>
      <c r="E138" s="26">
        <v>5</v>
      </c>
      <c r="F138" s="26">
        <v>32</v>
      </c>
      <c r="G138" s="27">
        <f t="shared" si="3"/>
        <v>160</v>
      </c>
      <c r="H138" s="26"/>
      <c r="I138" s="15"/>
    </row>
    <row r="139" customHeight="1" spans="1:9">
      <c r="A139" s="27">
        <v>138</v>
      </c>
      <c r="B139" s="29" t="s">
        <v>114</v>
      </c>
      <c r="C139" s="26" t="s">
        <v>55</v>
      </c>
      <c r="D139" s="26" t="s">
        <v>15</v>
      </c>
      <c r="E139" s="26">
        <v>20</v>
      </c>
      <c r="F139" s="26">
        <v>14</v>
      </c>
      <c r="G139" s="27">
        <f t="shared" si="3"/>
        <v>280</v>
      </c>
      <c r="H139" s="26"/>
      <c r="I139" s="15"/>
    </row>
    <row r="140" customHeight="1" spans="1:9">
      <c r="A140" s="27">
        <v>139</v>
      </c>
      <c r="B140" s="29" t="s">
        <v>121</v>
      </c>
      <c r="C140" s="26" t="s">
        <v>55</v>
      </c>
      <c r="D140" s="26" t="s">
        <v>15</v>
      </c>
      <c r="E140" s="26">
        <v>20</v>
      </c>
      <c r="F140" s="26">
        <v>15</v>
      </c>
      <c r="G140" s="27">
        <f t="shared" si="3"/>
        <v>300</v>
      </c>
      <c r="H140" s="26"/>
      <c r="I140" s="15"/>
    </row>
    <row r="141" customHeight="1" spans="1:9">
      <c r="A141" s="27">
        <v>140</v>
      </c>
      <c r="B141" s="29" t="s">
        <v>230</v>
      </c>
      <c r="C141" s="26" t="s">
        <v>231</v>
      </c>
      <c r="D141" s="26" t="s">
        <v>11</v>
      </c>
      <c r="E141" s="26">
        <v>1</v>
      </c>
      <c r="F141" s="26">
        <v>150</v>
      </c>
      <c r="G141" s="27">
        <f t="shared" si="3"/>
        <v>150</v>
      </c>
      <c r="H141" s="26"/>
      <c r="I141" s="15"/>
    </row>
    <row r="142" customHeight="1" spans="1:9">
      <c r="A142" s="27">
        <v>141</v>
      </c>
      <c r="B142" s="29" t="s">
        <v>232</v>
      </c>
      <c r="C142" s="26" t="s">
        <v>14</v>
      </c>
      <c r="D142" s="26" t="s">
        <v>15</v>
      </c>
      <c r="E142" s="26">
        <v>2</v>
      </c>
      <c r="F142" s="26">
        <v>65</v>
      </c>
      <c r="G142" s="27">
        <f t="shared" si="3"/>
        <v>130</v>
      </c>
      <c r="H142" s="26"/>
      <c r="I142" s="15"/>
    </row>
    <row r="143" customHeight="1" spans="1:9">
      <c r="A143" s="27">
        <v>142</v>
      </c>
      <c r="B143" s="29" t="s">
        <v>44</v>
      </c>
      <c r="C143" s="26" t="s">
        <v>55</v>
      </c>
      <c r="D143" s="26" t="s">
        <v>15</v>
      </c>
      <c r="E143" s="26">
        <v>5</v>
      </c>
      <c r="F143" s="26">
        <v>34</v>
      </c>
      <c r="G143" s="27">
        <f t="shared" si="3"/>
        <v>170</v>
      </c>
      <c r="H143" s="26"/>
      <c r="I143" s="15"/>
    </row>
    <row r="144" customHeight="1" spans="1:9">
      <c r="A144" s="27">
        <v>143</v>
      </c>
      <c r="B144" s="29" t="s">
        <v>233</v>
      </c>
      <c r="C144" s="26" t="s">
        <v>55</v>
      </c>
      <c r="D144" s="26" t="s">
        <v>15</v>
      </c>
      <c r="E144" s="26">
        <v>2</v>
      </c>
      <c r="F144" s="26">
        <v>8</v>
      </c>
      <c r="G144" s="27">
        <f t="shared" si="3"/>
        <v>16</v>
      </c>
      <c r="H144" s="26"/>
      <c r="I144" s="15"/>
    </row>
    <row r="145" customHeight="1" spans="1:9">
      <c r="A145" s="27">
        <v>144</v>
      </c>
      <c r="B145" s="29" t="s">
        <v>36</v>
      </c>
      <c r="C145" s="26" t="s">
        <v>55</v>
      </c>
      <c r="D145" s="26" t="s">
        <v>15</v>
      </c>
      <c r="E145" s="26">
        <v>1</v>
      </c>
      <c r="F145" s="26">
        <v>18</v>
      </c>
      <c r="G145" s="27">
        <f t="shared" si="3"/>
        <v>18</v>
      </c>
      <c r="H145" s="26"/>
      <c r="I145" s="15"/>
    </row>
    <row r="146" customHeight="1" spans="1:8">
      <c r="A146" s="27">
        <v>145</v>
      </c>
      <c r="B146" s="29" t="s">
        <v>61</v>
      </c>
      <c r="C146" s="69" t="s">
        <v>234</v>
      </c>
      <c r="D146" s="70" t="s">
        <v>235</v>
      </c>
      <c r="E146" s="26">
        <v>20</v>
      </c>
      <c r="F146" s="70">
        <v>15</v>
      </c>
      <c r="G146" s="70">
        <f t="shared" ref="G146:G154" si="4">E146*F146</f>
        <v>300</v>
      </c>
      <c r="H146" s="70"/>
    </row>
    <row r="147" customHeight="1" spans="1:8">
      <c r="A147" s="27">
        <v>146</v>
      </c>
      <c r="B147" s="29" t="s">
        <v>236</v>
      </c>
      <c r="C147" s="69" t="s">
        <v>237</v>
      </c>
      <c r="D147" s="70" t="s">
        <v>47</v>
      </c>
      <c r="E147" s="26">
        <v>2</v>
      </c>
      <c r="F147" s="70">
        <v>50</v>
      </c>
      <c r="G147" s="70">
        <f t="shared" si="4"/>
        <v>100</v>
      </c>
      <c r="H147" s="70"/>
    </row>
    <row r="148" customHeight="1" spans="1:8">
      <c r="A148" s="27">
        <v>147</v>
      </c>
      <c r="B148" s="71" t="s">
        <v>232</v>
      </c>
      <c r="C148" s="26" t="s">
        <v>14</v>
      </c>
      <c r="D148" s="70" t="s">
        <v>15</v>
      </c>
      <c r="E148" s="70">
        <v>2</v>
      </c>
      <c r="F148" s="70">
        <v>68</v>
      </c>
      <c r="G148" s="70">
        <f t="shared" si="4"/>
        <v>136</v>
      </c>
      <c r="H148" s="70"/>
    </row>
    <row r="149" customHeight="1" spans="1:8">
      <c r="A149" s="27">
        <v>148</v>
      </c>
      <c r="B149" s="29" t="s">
        <v>22</v>
      </c>
      <c r="C149" s="70" t="s">
        <v>238</v>
      </c>
      <c r="D149" s="70" t="s">
        <v>15</v>
      </c>
      <c r="E149" s="26">
        <v>1</v>
      </c>
      <c r="F149" s="70">
        <v>98</v>
      </c>
      <c r="G149" s="70">
        <f t="shared" si="4"/>
        <v>98</v>
      </c>
      <c r="H149" s="70"/>
    </row>
    <row r="150" customHeight="1" spans="1:8">
      <c r="A150" s="27">
        <v>149</v>
      </c>
      <c r="B150" s="71" t="s">
        <v>157</v>
      </c>
      <c r="C150" s="70" t="s">
        <v>110</v>
      </c>
      <c r="D150" s="70" t="s">
        <v>15</v>
      </c>
      <c r="E150" s="70">
        <v>30</v>
      </c>
      <c r="F150" s="70">
        <v>15</v>
      </c>
      <c r="G150" s="70">
        <f t="shared" si="4"/>
        <v>450</v>
      </c>
      <c r="H150" s="70"/>
    </row>
    <row r="151" customHeight="1" spans="1:8">
      <c r="A151" s="27">
        <v>150</v>
      </c>
      <c r="B151" s="71" t="s">
        <v>239</v>
      </c>
      <c r="C151" s="70" t="s">
        <v>240</v>
      </c>
      <c r="D151" s="70" t="s">
        <v>15</v>
      </c>
      <c r="E151" s="70">
        <v>2</v>
      </c>
      <c r="F151" s="70">
        <v>100</v>
      </c>
      <c r="G151" s="70">
        <f t="shared" si="4"/>
        <v>200</v>
      </c>
      <c r="H151" s="26" t="s">
        <v>241</v>
      </c>
    </row>
    <row r="152" customHeight="1" spans="1:8">
      <c r="A152" s="27">
        <v>151</v>
      </c>
      <c r="B152" s="29" t="s">
        <v>242</v>
      </c>
      <c r="C152" s="70" t="s">
        <v>238</v>
      </c>
      <c r="D152" s="70" t="s">
        <v>15</v>
      </c>
      <c r="E152" s="26">
        <v>2</v>
      </c>
      <c r="F152" s="70">
        <v>598</v>
      </c>
      <c r="G152" s="70">
        <f t="shared" si="4"/>
        <v>1196</v>
      </c>
      <c r="H152" s="26" t="s">
        <v>241</v>
      </c>
    </row>
    <row r="153" customHeight="1" spans="1:8">
      <c r="A153" s="27">
        <v>152</v>
      </c>
      <c r="B153" s="29" t="s">
        <v>243</v>
      </c>
      <c r="C153" s="70" t="s">
        <v>244</v>
      </c>
      <c r="D153" s="70" t="s">
        <v>15</v>
      </c>
      <c r="E153" s="26">
        <v>2</v>
      </c>
      <c r="F153" s="70">
        <v>340</v>
      </c>
      <c r="G153" s="70">
        <f t="shared" si="4"/>
        <v>680</v>
      </c>
      <c r="H153" s="26" t="s">
        <v>241</v>
      </c>
    </row>
    <row r="154" customHeight="1" spans="1:8">
      <c r="A154" s="27">
        <v>153</v>
      </c>
      <c r="B154" s="67" t="s">
        <v>121</v>
      </c>
      <c r="C154" s="58" t="s">
        <v>55</v>
      </c>
      <c r="D154" s="58" t="s">
        <v>15</v>
      </c>
      <c r="E154" s="58">
        <v>55</v>
      </c>
      <c r="F154" s="58">
        <v>15</v>
      </c>
      <c r="G154" s="70">
        <f t="shared" si="4"/>
        <v>825</v>
      </c>
      <c r="H154" s="58"/>
    </row>
    <row r="155" customHeight="1" spans="1:8">
      <c r="A155" s="72"/>
      <c r="B155" s="73" t="s">
        <v>245</v>
      </c>
      <c r="C155" s="72"/>
      <c r="D155" s="72"/>
      <c r="E155" s="72"/>
      <c r="F155" s="72"/>
      <c r="G155" s="72">
        <v>31886</v>
      </c>
      <c r="H155" s="72"/>
    </row>
  </sheetData>
  <mergeCells count="1">
    <mergeCell ref="A1:H1"/>
  </mergeCells>
  <pageMargins left="0.75" right="0.156944444444444" top="0.432638888888889" bottom="0.393055555555556" header="0.314583333333333" footer="0.236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29"/>
  <sheetViews>
    <sheetView topLeftCell="A10" workbookViewId="0">
      <selection activeCell="K13" sqref="K13"/>
    </sheetView>
  </sheetViews>
  <sheetFormatPr defaultColWidth="9" defaultRowHeight="18.75" customHeight="1"/>
  <cols>
    <col min="1" max="1" width="5" style="1" customWidth="1"/>
    <col min="2" max="3" width="18.625" style="1" customWidth="1"/>
    <col min="4" max="4" width="9" style="1"/>
    <col min="5" max="7" width="9.75" style="1" customWidth="1"/>
    <col min="8" max="8" width="17.25" style="1" customWidth="1"/>
    <col min="9" max="9" width="9" style="1"/>
    <col min="10" max="10" width="24.75" style="1" customWidth="1"/>
    <col min="11" max="16384" width="9" style="1"/>
  </cols>
  <sheetData>
    <row r="1" customHeight="1" spans="1:9">
      <c r="A1" s="2" t="s">
        <v>246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/>
      <c r="B2" s="3" t="s">
        <v>247</v>
      </c>
      <c r="C2" s="3" t="s">
        <v>248</v>
      </c>
      <c r="D2" s="3" t="s">
        <v>4</v>
      </c>
      <c r="E2" s="3" t="s">
        <v>249</v>
      </c>
      <c r="F2" s="4" t="s">
        <v>250</v>
      </c>
      <c r="G2" s="3" t="s">
        <v>251</v>
      </c>
      <c r="H2" s="3" t="s">
        <v>252</v>
      </c>
      <c r="I2" s="3"/>
    </row>
    <row r="3" customHeight="1" spans="1:9">
      <c r="A3" s="3">
        <v>1</v>
      </c>
      <c r="B3" s="3" t="s">
        <v>253</v>
      </c>
      <c r="C3" s="3" t="s">
        <v>254</v>
      </c>
      <c r="D3" s="3" t="s">
        <v>15</v>
      </c>
      <c r="E3" s="3">
        <v>3</v>
      </c>
      <c r="F3" s="3">
        <v>22</v>
      </c>
      <c r="G3" s="3">
        <f>E3*F3</f>
        <v>66</v>
      </c>
      <c r="H3" s="3" t="s">
        <v>255</v>
      </c>
      <c r="I3" s="3" t="s">
        <v>256</v>
      </c>
    </row>
    <row r="4" customHeight="1" spans="1:9">
      <c r="A4" s="3">
        <v>2</v>
      </c>
      <c r="B4" s="3" t="s">
        <v>257</v>
      </c>
      <c r="C4" s="3" t="s">
        <v>254</v>
      </c>
      <c r="D4" s="3" t="s">
        <v>15</v>
      </c>
      <c r="E4" s="3">
        <v>2</v>
      </c>
      <c r="F4" s="3">
        <v>24</v>
      </c>
      <c r="G4" s="3">
        <f>E4*F4</f>
        <v>48</v>
      </c>
      <c r="H4" s="3" t="s">
        <v>255</v>
      </c>
      <c r="I4" s="3" t="s">
        <v>256</v>
      </c>
    </row>
    <row r="5" ht="24" customHeight="1" spans="1:9">
      <c r="A5" s="3">
        <v>3</v>
      </c>
      <c r="B5" s="3" t="s">
        <v>258</v>
      </c>
      <c r="C5" s="3" t="s">
        <v>254</v>
      </c>
      <c r="D5" s="3" t="s">
        <v>15</v>
      </c>
      <c r="E5" s="3">
        <v>10</v>
      </c>
      <c r="F5" s="3">
        <v>39</v>
      </c>
      <c r="G5" s="3">
        <f>E5*F5</f>
        <v>390</v>
      </c>
      <c r="H5" s="3" t="s">
        <v>255</v>
      </c>
      <c r="I5" s="3" t="s">
        <v>256</v>
      </c>
    </row>
    <row r="6" customHeight="1" spans="1:9">
      <c r="A6" s="3">
        <v>5</v>
      </c>
      <c r="B6" s="3" t="s">
        <v>259</v>
      </c>
      <c r="C6" s="3" t="s">
        <v>254</v>
      </c>
      <c r="D6" s="5" t="s">
        <v>15</v>
      </c>
      <c r="E6" s="5">
        <v>1</v>
      </c>
      <c r="F6" s="6">
        <v>30</v>
      </c>
      <c r="G6" s="3">
        <f t="shared" ref="G6:G28" si="0">E6*F6</f>
        <v>30</v>
      </c>
      <c r="H6" s="7" t="s">
        <v>260</v>
      </c>
      <c r="I6" s="3" t="s">
        <v>261</v>
      </c>
    </row>
    <row r="7" customHeight="1" spans="1:9">
      <c r="A7" s="3">
        <v>6</v>
      </c>
      <c r="B7" s="3" t="s">
        <v>262</v>
      </c>
      <c r="C7" s="3" t="s">
        <v>55</v>
      </c>
      <c r="D7" s="5" t="s">
        <v>15</v>
      </c>
      <c r="E7" s="5">
        <v>1</v>
      </c>
      <c r="F7" s="6">
        <v>30</v>
      </c>
      <c r="G7" s="3">
        <f t="shared" si="0"/>
        <v>30</v>
      </c>
      <c r="H7" s="3" t="s">
        <v>255</v>
      </c>
      <c r="I7" s="3" t="s">
        <v>261</v>
      </c>
    </row>
    <row r="8" customHeight="1" spans="1:9">
      <c r="A8" s="3">
        <v>7</v>
      </c>
      <c r="B8" s="5" t="s">
        <v>263</v>
      </c>
      <c r="C8" s="3" t="s">
        <v>55</v>
      </c>
      <c r="D8" s="5" t="s">
        <v>15</v>
      </c>
      <c r="E8" s="5">
        <v>1</v>
      </c>
      <c r="F8" s="8">
        <v>35</v>
      </c>
      <c r="G8" s="3">
        <f t="shared" si="0"/>
        <v>35</v>
      </c>
      <c r="H8" s="3" t="s">
        <v>255</v>
      </c>
      <c r="I8" s="3" t="s">
        <v>261</v>
      </c>
    </row>
    <row r="9" customHeight="1" spans="1:9">
      <c r="A9" s="3">
        <v>8</v>
      </c>
      <c r="B9" s="9" t="s">
        <v>257</v>
      </c>
      <c r="C9" s="3" t="s">
        <v>254</v>
      </c>
      <c r="D9" s="3" t="s">
        <v>15</v>
      </c>
      <c r="E9" s="10">
        <v>1</v>
      </c>
      <c r="F9" s="8">
        <v>24</v>
      </c>
      <c r="G9" s="3">
        <f t="shared" si="0"/>
        <v>24</v>
      </c>
      <c r="H9" s="3" t="s">
        <v>255</v>
      </c>
      <c r="I9" s="3" t="s">
        <v>261</v>
      </c>
    </row>
    <row r="10" customHeight="1" spans="1:9">
      <c r="A10" s="3">
        <v>9</v>
      </c>
      <c r="B10" s="9" t="s">
        <v>264</v>
      </c>
      <c r="C10" s="3" t="s">
        <v>254</v>
      </c>
      <c r="D10" s="3" t="s">
        <v>15</v>
      </c>
      <c r="E10" s="10">
        <v>1</v>
      </c>
      <c r="F10" s="8">
        <v>22</v>
      </c>
      <c r="G10" s="3">
        <f t="shared" si="0"/>
        <v>22</v>
      </c>
      <c r="H10" s="3" t="s">
        <v>255</v>
      </c>
      <c r="I10" s="3" t="s">
        <v>261</v>
      </c>
    </row>
    <row r="11" customHeight="1" spans="1:9">
      <c r="A11" s="3">
        <v>10</v>
      </c>
      <c r="B11" s="3" t="s">
        <v>265</v>
      </c>
      <c r="C11" s="3" t="s">
        <v>266</v>
      </c>
      <c r="D11" s="3" t="s">
        <v>15</v>
      </c>
      <c r="E11" s="3">
        <v>4</v>
      </c>
      <c r="F11" s="3">
        <v>32</v>
      </c>
      <c r="G11" s="3">
        <f t="shared" si="0"/>
        <v>128</v>
      </c>
      <c r="H11" s="3" t="s">
        <v>255</v>
      </c>
      <c r="I11" s="3" t="s">
        <v>261</v>
      </c>
    </row>
    <row r="12" customHeight="1" spans="1:9">
      <c r="A12" s="3">
        <v>11</v>
      </c>
      <c r="B12" s="3" t="s">
        <v>267</v>
      </c>
      <c r="C12" s="3" t="s">
        <v>254</v>
      </c>
      <c r="D12" s="3" t="s">
        <v>15</v>
      </c>
      <c r="E12" s="3">
        <v>3</v>
      </c>
      <c r="F12" s="3">
        <v>63</v>
      </c>
      <c r="G12" s="3">
        <f t="shared" si="0"/>
        <v>189</v>
      </c>
      <c r="H12" s="3" t="s">
        <v>255</v>
      </c>
      <c r="I12" s="3" t="s">
        <v>261</v>
      </c>
    </row>
    <row r="13" customHeight="1" spans="1:9">
      <c r="A13" s="3">
        <v>12</v>
      </c>
      <c r="B13" s="3" t="s">
        <v>268</v>
      </c>
      <c r="C13" s="3" t="s">
        <v>266</v>
      </c>
      <c r="D13" s="3" t="s">
        <v>15</v>
      </c>
      <c r="E13" s="3">
        <v>1</v>
      </c>
      <c r="F13" s="3">
        <v>118</v>
      </c>
      <c r="G13" s="3">
        <f t="shared" si="0"/>
        <v>118</v>
      </c>
      <c r="H13" s="3" t="s">
        <v>260</v>
      </c>
      <c r="I13" s="3" t="s">
        <v>261</v>
      </c>
    </row>
    <row r="14" customHeight="1" spans="1:9">
      <c r="A14" s="3">
        <v>13</v>
      </c>
      <c r="B14" s="3" t="s">
        <v>269</v>
      </c>
      <c r="C14" s="3" t="s">
        <v>254</v>
      </c>
      <c r="D14" s="3" t="s">
        <v>15</v>
      </c>
      <c r="E14" s="3">
        <v>2</v>
      </c>
      <c r="F14" s="3">
        <v>24</v>
      </c>
      <c r="G14" s="3">
        <f t="shared" si="0"/>
        <v>48</v>
      </c>
      <c r="H14" s="3" t="s">
        <v>255</v>
      </c>
      <c r="I14" s="3" t="s">
        <v>261</v>
      </c>
    </row>
    <row r="15" customHeight="1" spans="1:9">
      <c r="A15" s="3">
        <v>14</v>
      </c>
      <c r="B15" s="3" t="s">
        <v>264</v>
      </c>
      <c r="C15" s="3" t="s">
        <v>254</v>
      </c>
      <c r="D15" s="3" t="s">
        <v>15</v>
      </c>
      <c r="E15" s="3">
        <v>6</v>
      </c>
      <c r="F15" s="3">
        <v>22</v>
      </c>
      <c r="G15" s="3">
        <f t="shared" si="0"/>
        <v>132</v>
      </c>
      <c r="H15" s="3" t="s">
        <v>255</v>
      </c>
      <c r="I15" s="3" t="s">
        <v>261</v>
      </c>
    </row>
    <row r="16" customHeight="1" spans="1:9">
      <c r="A16" s="3">
        <v>15</v>
      </c>
      <c r="B16" s="3" t="s">
        <v>270</v>
      </c>
      <c r="C16" s="11" t="s">
        <v>14</v>
      </c>
      <c r="D16" s="11" t="s">
        <v>15</v>
      </c>
      <c r="E16" s="12">
        <v>2</v>
      </c>
      <c r="F16" s="5">
        <v>75</v>
      </c>
      <c r="G16" s="3">
        <f t="shared" si="0"/>
        <v>150</v>
      </c>
      <c r="H16" s="7" t="s">
        <v>260</v>
      </c>
      <c r="I16" s="3" t="s">
        <v>271</v>
      </c>
    </row>
    <row r="17" customHeight="1" spans="1:9">
      <c r="A17" s="3">
        <v>16</v>
      </c>
      <c r="B17" s="3" t="s">
        <v>265</v>
      </c>
      <c r="C17" s="3" t="s">
        <v>254</v>
      </c>
      <c r="D17" s="3" t="s">
        <v>15</v>
      </c>
      <c r="E17" s="3">
        <v>2</v>
      </c>
      <c r="F17" s="3">
        <v>32</v>
      </c>
      <c r="G17" s="3">
        <f t="shared" si="0"/>
        <v>64</v>
      </c>
      <c r="H17" s="3" t="s">
        <v>255</v>
      </c>
      <c r="I17" s="3" t="s">
        <v>272</v>
      </c>
    </row>
    <row r="18" customHeight="1" spans="1:10">
      <c r="A18" s="3">
        <v>18</v>
      </c>
      <c r="B18" s="3" t="s">
        <v>265</v>
      </c>
      <c r="C18" s="3" t="s">
        <v>254</v>
      </c>
      <c r="D18" s="3" t="s">
        <v>15</v>
      </c>
      <c r="E18" s="3">
        <v>1</v>
      </c>
      <c r="F18" s="3">
        <v>32</v>
      </c>
      <c r="G18" s="3">
        <f t="shared" si="0"/>
        <v>32</v>
      </c>
      <c r="H18" s="3" t="s">
        <v>255</v>
      </c>
      <c r="I18" s="3" t="s">
        <v>273</v>
      </c>
      <c r="J18" s="3"/>
    </row>
    <row r="19" customHeight="1" spans="1:9">
      <c r="A19" s="3">
        <v>19</v>
      </c>
      <c r="B19" s="3" t="s">
        <v>274</v>
      </c>
      <c r="C19" s="3" t="s">
        <v>275</v>
      </c>
      <c r="D19" s="3" t="s">
        <v>15</v>
      </c>
      <c r="E19" s="3">
        <v>1</v>
      </c>
      <c r="F19" s="3">
        <v>252</v>
      </c>
      <c r="G19" s="3">
        <f t="shared" si="0"/>
        <v>252</v>
      </c>
      <c r="H19" s="7" t="s">
        <v>260</v>
      </c>
      <c r="I19" s="3" t="s">
        <v>276</v>
      </c>
    </row>
    <row r="20" customHeight="1" spans="1:9">
      <c r="A20" s="3">
        <v>20</v>
      </c>
      <c r="B20" s="3" t="s">
        <v>277</v>
      </c>
      <c r="C20" s="3" t="s">
        <v>254</v>
      </c>
      <c r="D20" s="3" t="s">
        <v>15</v>
      </c>
      <c r="E20" s="3">
        <v>5</v>
      </c>
      <c r="F20" s="3">
        <v>30</v>
      </c>
      <c r="G20" s="3">
        <f t="shared" si="0"/>
        <v>150</v>
      </c>
      <c r="H20" s="7" t="s">
        <v>260</v>
      </c>
      <c r="I20" s="3" t="s">
        <v>276</v>
      </c>
    </row>
    <row r="21" customHeight="1" spans="1:9">
      <c r="A21" s="3">
        <v>21</v>
      </c>
      <c r="B21" s="3" t="s">
        <v>253</v>
      </c>
      <c r="C21" s="3" t="s">
        <v>254</v>
      </c>
      <c r="D21" s="3" t="s">
        <v>15</v>
      </c>
      <c r="E21" s="3">
        <v>10</v>
      </c>
      <c r="F21" s="3">
        <v>22</v>
      </c>
      <c r="G21" s="3">
        <f t="shared" si="0"/>
        <v>220</v>
      </c>
      <c r="H21" s="3" t="s">
        <v>255</v>
      </c>
      <c r="I21" s="3" t="s">
        <v>276</v>
      </c>
    </row>
    <row r="22" customHeight="1" spans="1:9">
      <c r="A22" s="3">
        <v>22</v>
      </c>
      <c r="B22" s="3" t="s">
        <v>262</v>
      </c>
      <c r="C22" s="3" t="s">
        <v>55</v>
      </c>
      <c r="D22" s="3" t="s">
        <v>15</v>
      </c>
      <c r="E22" s="3">
        <v>5</v>
      </c>
      <c r="F22" s="3">
        <v>30</v>
      </c>
      <c r="G22" s="3">
        <f t="shared" si="0"/>
        <v>150</v>
      </c>
      <c r="H22" s="3" t="s">
        <v>255</v>
      </c>
      <c r="I22" s="3" t="s">
        <v>278</v>
      </c>
    </row>
    <row r="23" customHeight="1" spans="1:9">
      <c r="A23" s="3">
        <v>23</v>
      </c>
      <c r="B23" s="3" t="s">
        <v>253</v>
      </c>
      <c r="C23" s="3" t="s">
        <v>55</v>
      </c>
      <c r="D23" s="3" t="s">
        <v>15</v>
      </c>
      <c r="E23" s="3">
        <v>15</v>
      </c>
      <c r="F23" s="3">
        <v>22</v>
      </c>
      <c r="G23" s="3">
        <f t="shared" si="0"/>
        <v>330</v>
      </c>
      <c r="H23" s="3" t="s">
        <v>255</v>
      </c>
      <c r="I23" s="3" t="s">
        <v>278</v>
      </c>
    </row>
    <row r="24" customHeight="1" spans="1:9">
      <c r="A24" s="3">
        <v>24</v>
      </c>
      <c r="B24" s="3" t="s">
        <v>257</v>
      </c>
      <c r="C24" s="3" t="s">
        <v>55</v>
      </c>
      <c r="D24" s="3" t="s">
        <v>15</v>
      </c>
      <c r="E24" s="3">
        <v>2</v>
      </c>
      <c r="F24" s="3">
        <v>24</v>
      </c>
      <c r="G24" s="3">
        <f t="shared" si="0"/>
        <v>48</v>
      </c>
      <c r="H24" s="3" t="s">
        <v>255</v>
      </c>
      <c r="I24" s="3" t="s">
        <v>278</v>
      </c>
    </row>
    <row r="25" customHeight="1" spans="1:9">
      <c r="A25" s="3">
        <v>25</v>
      </c>
      <c r="B25" s="3" t="s">
        <v>279</v>
      </c>
      <c r="C25" s="3" t="s">
        <v>254</v>
      </c>
      <c r="D25" s="3" t="s">
        <v>15</v>
      </c>
      <c r="E25" s="3">
        <v>1</v>
      </c>
      <c r="F25" s="3">
        <v>25</v>
      </c>
      <c r="G25" s="3">
        <f t="shared" si="0"/>
        <v>25</v>
      </c>
      <c r="H25" s="7" t="s">
        <v>260</v>
      </c>
      <c r="I25" s="3" t="s">
        <v>278</v>
      </c>
    </row>
    <row r="26" customHeight="1" spans="1:9">
      <c r="A26" s="3">
        <v>26</v>
      </c>
      <c r="B26" s="13" t="s">
        <v>257</v>
      </c>
      <c r="C26" s="3" t="s">
        <v>254</v>
      </c>
      <c r="D26" s="13" t="s">
        <v>15</v>
      </c>
      <c r="E26" s="13">
        <v>3</v>
      </c>
      <c r="F26" s="13">
        <v>24</v>
      </c>
      <c r="G26" s="3">
        <f t="shared" si="0"/>
        <v>72</v>
      </c>
      <c r="H26" s="3" t="s">
        <v>255</v>
      </c>
      <c r="I26" s="13" t="s">
        <v>280</v>
      </c>
    </row>
    <row r="27" customHeight="1" spans="1:9">
      <c r="A27" s="3">
        <v>27</v>
      </c>
      <c r="B27" s="13" t="s">
        <v>253</v>
      </c>
      <c r="C27" s="3" t="s">
        <v>254</v>
      </c>
      <c r="D27" s="13" t="s">
        <v>15</v>
      </c>
      <c r="E27" s="13">
        <v>3</v>
      </c>
      <c r="F27" s="13">
        <v>22</v>
      </c>
      <c r="G27" s="3">
        <f t="shared" si="0"/>
        <v>66</v>
      </c>
      <c r="H27" s="3" t="s">
        <v>255</v>
      </c>
      <c r="I27" s="13" t="s">
        <v>280</v>
      </c>
    </row>
    <row r="28" customHeight="1" spans="1:9">
      <c r="A28" s="3">
        <v>28</v>
      </c>
      <c r="B28" s="13" t="s">
        <v>277</v>
      </c>
      <c r="C28" s="3" t="s">
        <v>254</v>
      </c>
      <c r="D28" s="13" t="s">
        <v>15</v>
      </c>
      <c r="E28" s="13">
        <v>2</v>
      </c>
      <c r="F28" s="13">
        <v>30</v>
      </c>
      <c r="G28" s="3">
        <f t="shared" si="0"/>
        <v>60</v>
      </c>
      <c r="H28" s="7" t="s">
        <v>260</v>
      </c>
      <c r="I28" s="13" t="s">
        <v>280</v>
      </c>
    </row>
    <row r="29" customHeight="1" spans="1:9">
      <c r="A29" s="14"/>
      <c r="B29" s="14" t="s">
        <v>245</v>
      </c>
      <c r="C29" s="14"/>
      <c r="D29" s="14"/>
      <c r="E29" s="14"/>
      <c r="F29" s="14"/>
      <c r="G29" s="14">
        <f>SUM(G3:G28)</f>
        <v>2879</v>
      </c>
      <c r="H29" s="14"/>
      <c r="I29" s="14"/>
    </row>
  </sheetData>
  <mergeCells count="2">
    <mergeCell ref="A1:I1"/>
    <mergeCell ref="H2:I2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试剂</vt:lpstr>
      <vt:lpstr>易制毒易制爆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2022-12-07T08:34:00Z</dcterms:created>
  <cp:lastPrinted>2024-01-03T02:21:00Z</cp:lastPrinted>
  <dcterms:modified xsi:type="dcterms:W3CDTF">2024-04-08T08:24:19Z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76CE37BE8AB7490FA8968F2DB41E4EA5_13</vt:lpwstr>
  </property>
  <property fmtid="{D5CDD505-2E9C-101B-9397-08002B2CF9AE}" pid="3" name="KSOProductBuildVer">
    <vt:lpwstr>2052-12.1.0.16417</vt:lpwstr>
  </property>
</Properties>
</file>